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hisWorkbook" defaultThemeVersion="124226"/>
  <xr:revisionPtr revIDLastSave="0" documentId="13_ncr:1_{156CBF5B-B5BC-462B-B998-792093B10AFC}" xr6:coauthVersionLast="47" xr6:coauthVersionMax="47" xr10:uidLastSave="{00000000-0000-0000-0000-000000000000}"/>
  <workbookProtection workbookAlgorithmName="SHA-512" workbookHashValue="mACNqlYycLmP2jDiiNapfe1mkpJwPBDWmreWC7dkEzfU01zUcGf2cBBMO2SVAN5mOQSSMkYTYzll6ZyBKH9EPg==" workbookSaltValue="zDzmkxteZHKmcJjy7nN4CA==" workbookSpinCount="100000" lockStructure="1"/>
  <bookViews>
    <workbookView xWindow="-98" yWindow="-98" windowWidth="20715" windowHeight="13155" xr2:uid="{00000000-000D-0000-FFFF-FFFF00000000}"/>
  </bookViews>
  <sheets>
    <sheet name="参加申込書" sheetId="1" r:id="rId1"/>
    <sheet name="申込者情報" sheetId="3" state="hidden" r:id="rId2"/>
  </sheets>
  <definedNames>
    <definedName name="_xlnm._FilterDatabase" localSheetId="0" hidden="1">参加申込書!$B$10:$Y$31</definedName>
    <definedName name="_xlnm.Print_Area" localSheetId="0">参加申込書!$A$1:$Z$49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" i="3" l="1"/>
  <c r="N3" i="3"/>
  <c r="M3" i="3"/>
  <c r="L3" i="3"/>
  <c r="K3" i="3"/>
  <c r="J3" i="3"/>
  <c r="I3" i="3"/>
  <c r="P3" i="3"/>
  <c r="I4" i="3" l="1"/>
  <c r="H3" i="3"/>
  <c r="H4" i="3" s="1"/>
  <c r="G3" i="3"/>
  <c r="G4" i="3" s="1"/>
  <c r="F4" i="3"/>
  <c r="E4" i="3"/>
  <c r="F3" i="3"/>
  <c r="E3" i="3"/>
  <c r="C3" i="3"/>
  <c r="C4" i="3" s="1"/>
  <c r="D4" i="3"/>
  <c r="D3" i="3"/>
</calcChain>
</file>

<file path=xl/sharedStrings.xml><?xml version="1.0" encoding="utf-8"?>
<sst xmlns="http://schemas.openxmlformats.org/spreadsheetml/2006/main" count="75" uniqueCount="58">
  <si>
    <t>貴社名</t>
  </si>
  <si>
    <t>ご所属部署</t>
  </si>
  <si>
    <t>ご芳名</t>
  </si>
  <si>
    <t>※太線の枠内をご記入ください。</t>
    <rPh sb="1" eb="3">
      <t>フトセン</t>
    </rPh>
    <rPh sb="4" eb="6">
      <t>ワクナイ</t>
    </rPh>
    <rPh sb="8" eb="10">
      <t>キニュウ</t>
    </rPh>
    <phoneticPr fontId="2"/>
  </si>
  <si>
    <t>ＴＥＬ</t>
    <phoneticPr fontId="2"/>
  </si>
  <si>
    <t>ＦＡＸ</t>
    <phoneticPr fontId="2"/>
  </si>
  <si>
    <t>名</t>
    <phoneticPr fontId="2"/>
  </si>
  <si>
    <t>参加予定計</t>
    <phoneticPr fontId="2"/>
  </si>
  <si>
    <t>E-mail</t>
    <phoneticPr fontId="2"/>
  </si>
  <si>
    <t>【お問い合わせ先】</t>
    <rPh sb="2" eb="3">
      <t>ト</t>
    </rPh>
    <rPh sb="4" eb="5">
      <t>ア</t>
    </rPh>
    <rPh sb="7" eb="8">
      <t>サキ</t>
    </rPh>
    <phoneticPr fontId="2"/>
  </si>
  <si>
    <t>@</t>
    <phoneticPr fontId="2"/>
  </si>
  <si>
    <t>TEL</t>
    <phoneticPr fontId="2"/>
  </si>
  <si>
    <t>法人名</t>
    <rPh sb="0" eb="2">
      <t>ホウジン</t>
    </rPh>
    <rPh sb="2" eb="3">
      <t>メイ</t>
    </rPh>
    <phoneticPr fontId="7"/>
  </si>
  <si>
    <t>出席者</t>
    <rPh sb="0" eb="3">
      <t>シュッセキシャ</t>
    </rPh>
    <phoneticPr fontId="7"/>
  </si>
  <si>
    <t>部署</t>
    <rPh sb="0" eb="2">
      <t>ブショ</t>
    </rPh>
    <phoneticPr fontId="2"/>
  </si>
  <si>
    <t>氏名</t>
    <rPh sb="0" eb="2">
      <t>シメイ</t>
    </rPh>
    <phoneticPr fontId="2"/>
  </si>
  <si>
    <t>電話番号</t>
    <rPh sb="0" eb="2">
      <t>デンワ</t>
    </rPh>
    <rPh sb="2" eb="4">
      <t>バンゴウ</t>
    </rPh>
    <phoneticPr fontId="2"/>
  </si>
  <si>
    <t>FAX番号</t>
    <rPh sb="3" eb="5">
      <t>バンゴウ</t>
    </rPh>
    <phoneticPr fontId="2"/>
  </si>
  <si>
    <t>№</t>
    <phoneticPr fontId="2"/>
  </si>
  <si>
    <t>メールアドレス</t>
    <phoneticPr fontId="2"/>
  </si>
  <si>
    <t>：</t>
    <phoneticPr fontId="2"/>
  </si>
  <si>
    <t>開催日時</t>
    <rPh sb="0" eb="2">
      <t>カイサイ</t>
    </rPh>
    <rPh sb="2" eb="4">
      <t>ニチジ</t>
    </rPh>
    <phoneticPr fontId="2"/>
  </si>
  <si>
    <t>参加予定人数</t>
    <rPh sb="0" eb="2">
      <t>サンカ</t>
    </rPh>
    <rPh sb="2" eb="4">
      <t>ヨテイ</t>
    </rPh>
    <rPh sb="4" eb="6">
      <t>ニンズウ</t>
    </rPh>
    <phoneticPr fontId="2"/>
  </si>
  <si>
    <t>参加申込書</t>
    <phoneticPr fontId="2"/>
  </si>
  <si>
    <t>共催：弁護士法人御堂筋法律事務所 ×Shardul Amarchand Mangaldas &amp; Co</t>
    <rPh sb="0" eb="2">
      <t>キョウサイ</t>
    </rPh>
    <rPh sb="3" eb="6">
      <t>ベンゴシ</t>
    </rPh>
    <rPh sb="6" eb="8">
      <t>ホウジン</t>
    </rPh>
    <rPh sb="8" eb="11">
      <t>ミドウスジ</t>
    </rPh>
    <rPh sb="11" eb="13">
      <t>ホウリツ</t>
    </rPh>
    <rPh sb="13" eb="15">
      <t>ジム</t>
    </rPh>
    <rPh sb="15" eb="16">
      <t>ショ</t>
    </rPh>
    <phoneticPr fontId="2"/>
  </si>
  <si>
    <t>弁護士法人御堂筋法律事務所 × Shardul Amarchand Mangaldas &amp; Co 共催セミナー</t>
    <phoneticPr fontId="2"/>
  </si>
  <si>
    <t>「インド法務セミナー（東京・大阪）」</t>
    <rPh sb="4" eb="6">
      <t>ホウム</t>
    </rPh>
    <rPh sb="11" eb="13">
      <t>トウキョウ</t>
    </rPh>
    <rPh sb="14" eb="16">
      <t>オオサカ</t>
    </rPh>
    <phoneticPr fontId="2"/>
  </si>
  <si>
    <t>東京会場 ： 2026年8月5日（水）午後1:30～午後3:30（日本時間）
大阪会場 ： 2026年8月6日（木）午後1:30～午後3:30（日本時間）</t>
    <rPh sb="0" eb="2">
      <t>トウキョウ</t>
    </rPh>
    <rPh sb="2" eb="4">
      <t>カイジョウ</t>
    </rPh>
    <rPh sb="17" eb="18">
      <t>スイ</t>
    </rPh>
    <rPh sb="19" eb="21">
      <t>ゴゴ</t>
    </rPh>
    <rPh sb="26" eb="28">
      <t>ゴゴ</t>
    </rPh>
    <rPh sb="39" eb="41">
      <t>オオサカ</t>
    </rPh>
    <rPh sb="41" eb="43">
      <t>カイジョウ</t>
    </rPh>
    <rPh sb="56" eb="57">
      <t>モク</t>
    </rPh>
    <phoneticPr fontId="2"/>
  </si>
  <si>
    <t>（件名に「インド法務セミナー」の件）とご記載ください。）</t>
    <phoneticPr fontId="2"/>
  </si>
  <si>
    <t>下記E-mailに添付してご返信ください。（件名に「インド法務セミナー」の件）とご記載ください。）</t>
    <rPh sb="0" eb="2">
      <t>カキ</t>
    </rPh>
    <rPh sb="9" eb="11">
      <t>テンプ</t>
    </rPh>
    <rPh sb="14" eb="16">
      <t>ヘンシン</t>
    </rPh>
    <phoneticPr fontId="2"/>
  </si>
  <si>
    <t>tokyoseminar@midosujilaw.gr.jp</t>
    <phoneticPr fontId="2"/>
  </si>
  <si>
    <t>東京会場</t>
    <rPh sb="0" eb="4">
      <t>トウキョウカイジョウ</t>
    </rPh>
    <phoneticPr fontId="2"/>
  </si>
  <si>
    <t>大阪会場</t>
    <rPh sb="0" eb="2">
      <t>オオサカ</t>
    </rPh>
    <rPh sb="2" eb="4">
      <t>カイジョウ</t>
    </rPh>
    <phoneticPr fontId="2"/>
  </si>
  <si>
    <t>osakaseminar@midosujilaw.gr.jp</t>
    <phoneticPr fontId="2"/>
  </si>
  <si>
    <t>【東京会場】</t>
    <rPh sb="1" eb="5">
      <t>トウキョウカイジョウ</t>
    </rPh>
    <phoneticPr fontId="2"/>
  </si>
  <si>
    <t>【大阪会場】</t>
    <rPh sb="1" eb="3">
      <t>オオサカ</t>
    </rPh>
    <rPh sb="3" eb="5">
      <t>カイジョウ</t>
    </rPh>
    <phoneticPr fontId="2"/>
  </si>
  <si>
    <t>06-6251-7266</t>
    <phoneticPr fontId="2"/>
  </si>
  <si>
    <t>tokyoseminar@midosujilaw.gr.jp</t>
  </si>
  <si>
    <t>osakaseminar@midosujilaw.gr.jp</t>
  </si>
  <si>
    <t>①</t>
    <phoneticPr fontId="2"/>
  </si>
  <si>
    <t>②</t>
    <phoneticPr fontId="2"/>
  </si>
  <si>
    <t>業種</t>
    <rPh sb="0" eb="2">
      <t>ギョウシュ</t>
    </rPh>
    <phoneticPr fontId="2"/>
  </si>
  <si>
    <t>③</t>
    <phoneticPr fontId="2"/>
  </si>
  <si>
    <t>④</t>
    <phoneticPr fontId="2"/>
  </si>
  <si>
    <t>⑤</t>
    <phoneticPr fontId="2"/>
  </si>
  <si>
    <t>※いただいたご質問につきましては、セミナー当日に時間の許す範囲で講師より回答させていただきます。</t>
    <phoneticPr fontId="2"/>
  </si>
  <si>
    <t>※「はい」を選択された場合には、後日、担当者より日程調整のご連絡をさせていただきます。</t>
    <phoneticPr fontId="2"/>
  </si>
  <si>
    <t>進出状況</t>
    <rPh sb="0" eb="4">
      <t>シンシュツジョウキョウ</t>
    </rPh>
    <phoneticPr fontId="2"/>
  </si>
  <si>
    <t>インドビジネスの形態</t>
    <rPh sb="8" eb="10">
      <t>ケイタイ</t>
    </rPh>
    <phoneticPr fontId="2"/>
  </si>
  <si>
    <t>事前アンケート</t>
    <rPh sb="0" eb="2">
      <t>ジゼン</t>
    </rPh>
    <phoneticPr fontId="2"/>
  </si>
  <si>
    <t>※①～③及び⑤については、プルダウンメニューからご選択ください。④は自由記載欄です。</t>
    <phoneticPr fontId="2"/>
  </si>
  <si>
    <t>ご質問事項</t>
    <rPh sb="1" eb="5">
      <t>シツモンジコウ</t>
    </rPh>
    <phoneticPr fontId="2"/>
  </si>
  <si>
    <t>個別相談のご希望</t>
    <rPh sb="0" eb="2">
      <t>コベツ</t>
    </rPh>
    <rPh sb="2" eb="4">
      <t>ソウダン</t>
    </rPh>
    <rPh sb="6" eb="8">
      <t>キボウ</t>
    </rPh>
    <phoneticPr fontId="2"/>
  </si>
  <si>
    <t>参加希望会場</t>
    <rPh sb="0" eb="6">
      <t>サンカキボウカイジョウ</t>
    </rPh>
    <phoneticPr fontId="2"/>
  </si>
  <si>
    <t>03-3539-6070</t>
  </si>
  <si>
    <t>弁護士法人 御堂筋法律事務所　東京事務所　企画部</t>
    <rPh sb="15" eb="17">
      <t>トウキョウ</t>
    </rPh>
    <rPh sb="17" eb="19">
      <t>ジム</t>
    </rPh>
    <rPh sb="19" eb="20">
      <t>ショ</t>
    </rPh>
    <rPh sb="21" eb="24">
      <t>キカクブ</t>
    </rPh>
    <phoneticPr fontId="2"/>
  </si>
  <si>
    <t>弁護士法人 御堂筋法律事務所　大阪事務所　企画部</t>
    <rPh sb="15" eb="17">
      <t>オオサカ</t>
    </rPh>
    <rPh sb="17" eb="19">
      <t>ジム</t>
    </rPh>
    <rPh sb="19" eb="20">
      <t>ショ</t>
    </rPh>
    <rPh sb="21" eb="24">
      <t>キカクブ</t>
    </rPh>
    <phoneticPr fontId="2"/>
  </si>
  <si>
    <t>参加希望会場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</si>
</sst>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9" x14ac:knownFonts="1">
    <font>
      <sz val="9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9"/>
      <color theme="10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</font>
    <font>
      <sz val="9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4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ck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ck">
        <color auto="1"/>
      </left>
      <right/>
      <top style="hair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hair">
        <color auto="1"/>
      </bottom>
      <diagonal/>
    </border>
    <border>
      <left/>
      <right style="thick">
        <color auto="1"/>
      </right>
      <top style="hair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hair">
        <color auto="1"/>
      </bottom>
      <diagonal/>
    </border>
    <border>
      <left style="slantDashDot">
        <color auto="1"/>
      </left>
      <right/>
      <top style="slantDashDot">
        <color auto="1"/>
      </top>
      <bottom/>
      <diagonal/>
    </border>
    <border>
      <left/>
      <right/>
      <top style="slantDashDot">
        <color auto="1"/>
      </top>
      <bottom/>
      <diagonal/>
    </border>
    <border>
      <left/>
      <right style="slantDashDot">
        <color auto="1"/>
      </right>
      <top style="slantDashDot">
        <color auto="1"/>
      </top>
      <bottom/>
      <diagonal/>
    </border>
    <border>
      <left style="slantDashDot">
        <color auto="1"/>
      </left>
      <right/>
      <top/>
      <bottom/>
      <diagonal/>
    </border>
    <border>
      <left/>
      <right style="slantDashDot">
        <color auto="1"/>
      </right>
      <top/>
      <bottom/>
      <diagonal/>
    </border>
    <border>
      <left style="slantDashDot">
        <color auto="1"/>
      </left>
      <right/>
      <top/>
      <bottom style="slantDashDot">
        <color auto="1"/>
      </bottom>
      <diagonal/>
    </border>
    <border>
      <left/>
      <right/>
      <top/>
      <bottom style="slantDashDot">
        <color auto="1"/>
      </bottom>
      <diagonal/>
    </border>
    <border>
      <left/>
      <right style="slantDashDot">
        <color auto="1"/>
      </right>
      <top/>
      <bottom style="slantDashDot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/>
      <top style="hair">
        <color auto="1"/>
      </top>
      <bottom style="thick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 style="hair">
        <color auto="1"/>
      </right>
      <top style="hair">
        <color auto="1"/>
      </top>
      <bottom style="thick">
        <color auto="1"/>
      </bottom>
      <diagonal/>
    </border>
  </borders>
  <cellStyleXfs count="5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</cellStyleXfs>
  <cellXfs count="119">
    <xf numFmtId="0" fontId="0" fillId="0" borderId="0" xfId="0">
      <alignment vertical="center"/>
    </xf>
    <xf numFmtId="0" fontId="4" fillId="0" borderId="0" xfId="0" applyFont="1" applyProtection="1">
      <alignment vertical="center"/>
      <protection hidden="1"/>
    </xf>
    <xf numFmtId="0" fontId="4" fillId="0" borderId="7" xfId="0" applyFont="1" applyBorder="1" applyProtection="1">
      <alignment vertical="center"/>
      <protection hidden="1"/>
    </xf>
    <xf numFmtId="0" fontId="4" fillId="0" borderId="8" xfId="0" applyFont="1" applyBorder="1" applyProtection="1">
      <alignment vertical="center"/>
      <protection hidden="1"/>
    </xf>
    <xf numFmtId="0" fontId="4" fillId="0" borderId="9" xfId="0" applyFont="1" applyBorder="1" applyProtection="1">
      <alignment vertical="center"/>
      <protection hidden="1"/>
    </xf>
    <xf numFmtId="0" fontId="4" fillId="0" borderId="14" xfId="0" applyFont="1" applyBorder="1" applyProtection="1">
      <alignment vertical="center"/>
      <protection hidden="1"/>
    </xf>
    <xf numFmtId="0" fontId="4" fillId="0" borderId="16" xfId="0" applyFont="1" applyBorder="1" applyProtection="1">
      <alignment vertical="center"/>
      <protection hidden="1"/>
    </xf>
    <xf numFmtId="0" fontId="4" fillId="0" borderId="10" xfId="0" applyFont="1" applyBorder="1" applyProtection="1">
      <alignment vertical="center"/>
      <protection hidden="1"/>
    </xf>
    <xf numFmtId="0" fontId="4" fillId="0" borderId="11" xfId="0" applyFont="1" applyBorder="1" applyProtection="1">
      <alignment vertical="center"/>
      <protection hidden="1"/>
    </xf>
    <xf numFmtId="0" fontId="4" fillId="0" borderId="2" xfId="0" applyFont="1" applyBorder="1" applyProtection="1">
      <alignment vertical="center"/>
      <protection hidden="1"/>
    </xf>
    <xf numFmtId="0" fontId="4" fillId="0" borderId="1" xfId="0" applyFont="1" applyBorder="1" applyProtection="1">
      <alignment vertical="center"/>
      <protection hidden="1"/>
    </xf>
    <xf numFmtId="0" fontId="4" fillId="0" borderId="17" xfId="0" applyFont="1" applyBorder="1" applyProtection="1">
      <alignment vertical="center"/>
      <protection hidden="1"/>
    </xf>
    <xf numFmtId="0" fontId="4" fillId="0" borderId="18" xfId="0" applyFont="1" applyBorder="1" applyProtection="1">
      <alignment vertical="center"/>
      <protection hidden="1"/>
    </xf>
    <xf numFmtId="0" fontId="4" fillId="0" borderId="19" xfId="0" applyFont="1" applyBorder="1" applyProtection="1">
      <alignment vertical="center"/>
      <protection hidden="1"/>
    </xf>
    <xf numFmtId="0" fontId="4" fillId="0" borderId="26" xfId="0" applyFont="1" applyBorder="1" applyProtection="1">
      <alignment vertical="center"/>
      <protection hidden="1"/>
    </xf>
    <xf numFmtId="0" fontId="4" fillId="0" borderId="27" xfId="0" applyFont="1" applyBorder="1" applyProtection="1">
      <alignment vertical="center"/>
      <protection hidden="1"/>
    </xf>
    <xf numFmtId="0" fontId="4" fillId="0" borderId="28" xfId="0" applyFont="1" applyBorder="1" applyProtection="1">
      <alignment vertical="center"/>
      <protection hidden="1"/>
    </xf>
    <xf numFmtId="0" fontId="4" fillId="0" borderId="29" xfId="0" applyFont="1" applyBorder="1" applyProtection="1">
      <alignment vertical="center"/>
      <protection hidden="1"/>
    </xf>
    <xf numFmtId="0" fontId="4" fillId="0" borderId="31" xfId="0" applyFont="1" applyBorder="1" applyProtection="1">
      <alignment vertical="center"/>
      <protection hidden="1"/>
    </xf>
    <xf numFmtId="0" fontId="4" fillId="0" borderId="32" xfId="0" applyFont="1" applyBorder="1" applyProtection="1">
      <alignment vertical="center"/>
      <protection hidden="1"/>
    </xf>
    <xf numFmtId="0" fontId="4" fillId="0" borderId="33" xfId="0" applyFont="1" applyBorder="1" applyProtection="1">
      <alignment vertical="center"/>
      <protection hidden="1"/>
    </xf>
    <xf numFmtId="0" fontId="0" fillId="0" borderId="38" xfId="0" applyBorder="1">
      <alignment vertical="center"/>
    </xf>
    <xf numFmtId="0" fontId="0" fillId="0" borderId="34" xfId="0" applyBorder="1">
      <alignment vertical="center"/>
    </xf>
    <xf numFmtId="0" fontId="0" fillId="0" borderId="38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1" fillId="0" borderId="0" xfId="0" applyFont="1" applyProtection="1">
      <alignment vertical="center"/>
      <protection hidden="1"/>
    </xf>
    <xf numFmtId="0" fontId="11" fillId="0" borderId="0" xfId="0" applyFont="1" applyAlignment="1" applyProtection="1">
      <alignment vertical="center" wrapText="1"/>
      <protection hidden="1"/>
    </xf>
    <xf numFmtId="0" fontId="8" fillId="2" borderId="36" xfId="0" applyFont="1" applyFill="1" applyBorder="1" applyAlignment="1">
      <alignment horizontal="center" vertical="center"/>
    </xf>
    <xf numFmtId="0" fontId="6" fillId="0" borderId="0" xfId="0" applyFont="1" applyAlignment="1" applyProtection="1">
      <alignment horizontal="center" vertical="center" shrinkToFit="1"/>
      <protection hidden="1"/>
    </xf>
    <xf numFmtId="0" fontId="3" fillId="0" borderId="2" xfId="0" applyFont="1" applyBorder="1" applyProtection="1">
      <alignment vertical="center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1" fontId="6" fillId="0" borderId="2" xfId="0" applyNumberFormat="1" applyFont="1" applyBorder="1" applyAlignment="1" applyProtection="1">
      <alignment horizontal="center" vertical="center"/>
      <protection hidden="1"/>
    </xf>
    <xf numFmtId="0" fontId="12" fillId="0" borderId="6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 wrapText="1" shrinkToFit="1"/>
      <protection hidden="1"/>
    </xf>
    <xf numFmtId="0" fontId="15" fillId="0" borderId="0" xfId="1" applyFont="1" applyBorder="1" applyAlignment="1" applyProtection="1">
      <alignment vertical="center"/>
      <protection hidden="1"/>
    </xf>
    <xf numFmtId="0" fontId="4" fillId="0" borderId="15" xfId="0" applyFont="1" applyBorder="1" applyProtection="1">
      <alignment vertical="center"/>
      <protection hidden="1"/>
    </xf>
    <xf numFmtId="0" fontId="4" fillId="0" borderId="50" xfId="0" applyFont="1" applyBorder="1" applyProtection="1">
      <alignment vertical="center"/>
      <protection hidden="1"/>
    </xf>
    <xf numFmtId="0" fontId="12" fillId="0" borderId="7" xfId="0" applyFont="1" applyBorder="1" applyProtection="1">
      <alignment vertical="center"/>
      <protection hidden="1"/>
    </xf>
    <xf numFmtId="0" fontId="12" fillId="0" borderId="8" xfId="0" applyFont="1" applyBorder="1" applyProtection="1">
      <alignment vertical="center"/>
      <protection hidden="1"/>
    </xf>
    <xf numFmtId="0" fontId="12" fillId="0" borderId="9" xfId="0" applyFont="1" applyBorder="1" applyProtection="1">
      <alignment vertical="center"/>
      <protection hidden="1"/>
    </xf>
    <xf numFmtId="0" fontId="16" fillId="0" borderId="8" xfId="0" applyFont="1" applyBorder="1" applyProtection="1">
      <alignment vertical="center"/>
      <protection hidden="1"/>
    </xf>
    <xf numFmtId="0" fontId="16" fillId="0" borderId="9" xfId="0" applyFont="1" applyBorder="1" applyProtection="1">
      <alignment vertical="center"/>
      <protection hidden="1"/>
    </xf>
    <xf numFmtId="0" fontId="14" fillId="0" borderId="20" xfId="0" applyFont="1" applyBorder="1" applyAlignment="1" applyProtection="1">
      <alignment horizontal="center" vertical="center" wrapText="1"/>
      <protection hidden="1"/>
    </xf>
    <xf numFmtId="0" fontId="14" fillId="0" borderId="18" xfId="0" applyFont="1" applyBorder="1" applyAlignment="1" applyProtection="1">
      <alignment horizontal="center" vertical="center" wrapText="1"/>
      <protection hidden="1"/>
    </xf>
    <xf numFmtId="0" fontId="14" fillId="0" borderId="23" xfId="0" applyFont="1" applyBorder="1" applyAlignment="1" applyProtection="1">
      <alignment horizontal="center" vertical="center" wrapText="1"/>
      <protection hidden="1"/>
    </xf>
    <xf numFmtId="0" fontId="14" fillId="0" borderId="21" xfId="0" applyFont="1" applyBorder="1" applyAlignment="1" applyProtection="1">
      <alignment horizontal="center" vertical="center" wrapText="1"/>
      <protection hidden="1"/>
    </xf>
    <xf numFmtId="0" fontId="14" fillId="0" borderId="0" xfId="0" applyFont="1" applyAlignment="1" applyProtection="1">
      <alignment horizontal="center" vertical="center" wrapText="1"/>
      <protection hidden="1"/>
    </xf>
    <xf numFmtId="0" fontId="14" fillId="0" borderId="24" xfId="0" applyFont="1" applyBorder="1" applyAlignment="1" applyProtection="1">
      <alignment horizontal="center" vertical="center" wrapText="1"/>
      <protection hidden="1"/>
    </xf>
    <xf numFmtId="0" fontId="14" fillId="0" borderId="22" xfId="0" applyFont="1" applyBorder="1" applyAlignment="1" applyProtection="1">
      <alignment horizontal="center" vertical="center" wrapText="1"/>
      <protection hidden="1"/>
    </xf>
    <xf numFmtId="0" fontId="14" fillId="0" borderId="10" xfId="0" applyFont="1" applyBorder="1" applyAlignment="1" applyProtection="1">
      <alignment horizontal="center" vertical="center" wrapText="1"/>
      <protection hidden="1"/>
    </xf>
    <xf numFmtId="0" fontId="14" fillId="0" borderId="25" xfId="0" applyFont="1" applyBorder="1" applyAlignment="1" applyProtection="1">
      <alignment horizontal="center" vertical="center" wrapText="1"/>
      <protection hidden="1"/>
    </xf>
    <xf numFmtId="0" fontId="4" fillId="0" borderId="0" xfId="0" applyFont="1" applyProtection="1">
      <alignment vertical="center"/>
      <protection hidden="1"/>
    </xf>
    <xf numFmtId="0" fontId="4" fillId="0" borderId="30" xfId="0" applyFont="1" applyBorder="1" applyProtection="1">
      <alignment vertical="center"/>
      <protection hidden="1"/>
    </xf>
    <xf numFmtId="0" fontId="18" fillId="0" borderId="0" xfId="1" applyFont="1" applyFill="1" applyBorder="1">
      <alignment vertical="center"/>
    </xf>
    <xf numFmtId="0" fontId="18" fillId="0" borderId="30" xfId="1" applyFont="1" applyFill="1" applyBorder="1">
      <alignment vertical="center"/>
    </xf>
    <xf numFmtId="0" fontId="15" fillId="0" borderId="0" xfId="1" applyFont="1" applyFill="1" applyBorder="1">
      <alignment vertical="center"/>
    </xf>
    <xf numFmtId="0" fontId="16" fillId="2" borderId="8" xfId="0" applyFont="1" applyFill="1" applyBorder="1" applyAlignment="1" applyProtection="1">
      <alignment horizontal="center" vertical="center"/>
      <protection locked="0"/>
    </xf>
    <xf numFmtId="0" fontId="16" fillId="2" borderId="12" xfId="0" applyFont="1" applyFill="1" applyBorder="1" applyAlignment="1" applyProtection="1">
      <alignment horizontal="center" vertical="center"/>
      <protection locked="0"/>
    </xf>
    <xf numFmtId="0" fontId="16" fillId="0" borderId="51" xfId="0" applyFont="1" applyBorder="1" applyAlignment="1" applyProtection="1">
      <alignment horizontal="center" vertical="center"/>
      <protection hidden="1"/>
    </xf>
    <xf numFmtId="0" fontId="16" fillId="0" borderId="52" xfId="0" applyFont="1" applyBorder="1" applyAlignment="1" applyProtection="1">
      <alignment horizontal="center" vertical="center"/>
      <protection hidden="1"/>
    </xf>
    <xf numFmtId="0" fontId="16" fillId="0" borderId="53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11" fillId="0" borderId="0" xfId="0" applyFont="1" applyProtection="1">
      <alignment vertical="center"/>
      <protection hidden="1"/>
    </xf>
    <xf numFmtId="0" fontId="12" fillId="0" borderId="13" xfId="0" applyFont="1" applyBorder="1" applyAlignment="1" applyProtection="1">
      <alignment horizontal="center" vertical="center"/>
      <protection hidden="1"/>
    </xf>
    <xf numFmtId="0" fontId="12" fillId="0" borderId="8" xfId="0" applyFont="1" applyBorder="1" applyAlignment="1" applyProtection="1">
      <alignment horizontal="center" vertical="center"/>
      <protection hidden="1"/>
    </xf>
    <xf numFmtId="0" fontId="12" fillId="0" borderId="9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 shrinkToFit="1"/>
      <protection hidden="1"/>
    </xf>
    <xf numFmtId="0" fontId="4" fillId="0" borderId="15" xfId="0" applyFont="1" applyBorder="1" applyAlignment="1" applyProtection="1">
      <alignment vertical="center" shrinkToFit="1"/>
      <protection hidden="1"/>
    </xf>
    <xf numFmtId="0" fontId="4" fillId="0" borderId="0" xfId="0" applyFont="1" applyAlignment="1" applyProtection="1">
      <alignment horizontal="right" vertical="center"/>
      <protection hidden="1"/>
    </xf>
    <xf numFmtId="0" fontId="12" fillId="0" borderId="7" xfId="0" applyFont="1" applyBorder="1" applyAlignment="1" applyProtection="1">
      <alignment horizontal="center" vertical="center"/>
      <protection hidden="1"/>
    </xf>
    <xf numFmtId="0" fontId="12" fillId="0" borderId="12" xfId="0" applyFont="1" applyBorder="1" applyAlignment="1" applyProtection="1">
      <alignment horizontal="center" vertical="center"/>
      <protection hidden="1"/>
    </xf>
    <xf numFmtId="176" fontId="6" fillId="2" borderId="5" xfId="0" applyNumberFormat="1" applyFont="1" applyFill="1" applyBorder="1" applyAlignment="1" applyProtection="1">
      <alignment horizontal="center" vertical="center"/>
      <protection locked="0"/>
    </xf>
    <xf numFmtId="49" fontId="6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12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13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8" xfId="0" applyNumberFormat="1" applyFont="1" applyFill="1" applyBorder="1" applyAlignment="1" applyProtection="1">
      <alignment horizontal="center" vertical="center" shrinkToFit="1"/>
      <protection hidden="1"/>
    </xf>
    <xf numFmtId="0" fontId="12" fillId="0" borderId="7" xfId="0" applyFont="1" applyBorder="1" applyAlignment="1" applyProtection="1">
      <alignment horizontal="center" vertical="center" shrinkToFit="1"/>
      <protection hidden="1"/>
    </xf>
    <xf numFmtId="0" fontId="12" fillId="0" borderId="8" xfId="0" applyFont="1" applyBorder="1" applyAlignment="1" applyProtection="1">
      <alignment horizontal="center" vertical="center" shrinkToFit="1"/>
      <protection hidden="1"/>
    </xf>
    <xf numFmtId="0" fontId="12" fillId="0" borderId="9" xfId="0" applyFont="1" applyBorder="1" applyAlignment="1" applyProtection="1">
      <alignment horizontal="center" vertical="center" shrinkToFit="1"/>
      <protection hidden="1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hidden="1"/>
    </xf>
    <xf numFmtId="0" fontId="4" fillId="0" borderId="8" xfId="0" applyFont="1" applyBorder="1" applyAlignment="1" applyProtection="1">
      <alignment horizontal="center" vertical="center"/>
      <protection hidden="1"/>
    </xf>
    <xf numFmtId="0" fontId="4" fillId="0" borderId="12" xfId="0" applyFont="1" applyBorder="1" applyAlignment="1" applyProtection="1">
      <alignment horizontal="center" vertical="center"/>
      <protection hidden="1"/>
    </xf>
    <xf numFmtId="0" fontId="16" fillId="0" borderId="7" xfId="0" applyFont="1" applyBorder="1" applyAlignment="1" applyProtection="1">
      <alignment horizontal="center" vertical="center"/>
      <protection hidden="1"/>
    </xf>
    <xf numFmtId="0" fontId="16" fillId="0" borderId="8" xfId="0" applyFont="1" applyBorder="1" applyAlignment="1" applyProtection="1">
      <alignment horizontal="center" vertical="center"/>
      <protection hidden="1"/>
    </xf>
    <xf numFmtId="0" fontId="17" fillId="0" borderId="7" xfId="0" applyFont="1" applyBorder="1" applyAlignment="1" applyProtection="1">
      <alignment horizontal="center" vertical="center"/>
      <protection hidden="1"/>
    </xf>
    <xf numFmtId="0" fontId="17" fillId="0" borderId="8" xfId="0" applyFont="1" applyBorder="1" applyAlignment="1" applyProtection="1">
      <alignment horizontal="center" vertical="center"/>
      <protection hidden="1"/>
    </xf>
    <xf numFmtId="0" fontId="17" fillId="0" borderId="12" xfId="0" applyFont="1" applyBorder="1" applyAlignment="1" applyProtection="1">
      <alignment horizontal="center" vertical="center"/>
      <protection hidden="1"/>
    </xf>
    <xf numFmtId="0" fontId="12" fillId="0" borderId="42" xfId="0" applyFont="1" applyBorder="1" applyAlignment="1" applyProtection="1">
      <alignment horizontal="center" vertical="center" wrapText="1" shrinkToFit="1"/>
      <protection hidden="1"/>
    </xf>
    <xf numFmtId="0" fontId="12" fillId="0" borderId="43" xfId="0" applyFont="1" applyBorder="1" applyAlignment="1" applyProtection="1">
      <alignment horizontal="center" vertical="center" shrinkToFit="1"/>
      <protection hidden="1"/>
    </xf>
    <xf numFmtId="0" fontId="12" fillId="0" borderId="44" xfId="0" applyFont="1" applyBorder="1" applyAlignment="1" applyProtection="1">
      <alignment horizontal="center" vertical="center" shrinkToFit="1"/>
      <protection hidden="1"/>
    </xf>
    <xf numFmtId="49" fontId="6" fillId="2" borderId="5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4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6" xfId="0" applyNumberFormat="1" applyFont="1" applyFill="1" applyBorder="1" applyAlignment="1" applyProtection="1">
      <alignment horizontal="center" vertical="center" shrinkToFit="1"/>
      <protection locked="0"/>
    </xf>
    <xf numFmtId="0" fontId="12" fillId="0" borderId="22" xfId="0" applyFont="1" applyBorder="1" applyAlignment="1" applyProtection="1">
      <alignment horizontal="center" vertical="center"/>
      <protection hidden="1"/>
    </xf>
    <xf numFmtId="0" fontId="12" fillId="0" borderId="10" xfId="0" applyFont="1" applyBorder="1" applyAlignment="1" applyProtection="1">
      <alignment horizontal="center" vertical="center"/>
      <protection hidden="1"/>
    </xf>
    <xf numFmtId="0" fontId="12" fillId="0" borderId="11" xfId="0" applyFont="1" applyBorder="1" applyAlignment="1" applyProtection="1">
      <alignment horizontal="center" vertical="center"/>
      <protection hidden="1"/>
    </xf>
    <xf numFmtId="0" fontId="13" fillId="0" borderId="48" xfId="0" applyFont="1" applyBorder="1" applyAlignment="1" applyProtection="1">
      <alignment horizontal="center" vertical="center" wrapText="1" shrinkToFit="1"/>
      <protection hidden="1"/>
    </xf>
    <xf numFmtId="0" fontId="13" fillId="0" borderId="0" xfId="0" applyFont="1" applyAlignment="1" applyProtection="1">
      <alignment horizontal="center" vertical="center" wrapText="1" shrinkToFit="1"/>
      <protection hidden="1"/>
    </xf>
    <xf numFmtId="0" fontId="13" fillId="0" borderId="49" xfId="0" applyFont="1" applyBorder="1" applyAlignment="1" applyProtection="1">
      <alignment horizontal="center" vertical="center" wrapText="1" shrinkToFit="1"/>
      <protection hidden="1"/>
    </xf>
    <xf numFmtId="0" fontId="13" fillId="0" borderId="0" xfId="0" applyFont="1" applyAlignment="1" applyProtection="1">
      <alignment horizontal="center" vertical="center" shrinkToFit="1"/>
      <protection hidden="1"/>
    </xf>
    <xf numFmtId="0" fontId="13" fillId="0" borderId="49" xfId="0" applyFont="1" applyBorder="1" applyAlignment="1" applyProtection="1">
      <alignment horizontal="center" vertical="center" shrinkToFit="1"/>
      <protection hidden="1"/>
    </xf>
    <xf numFmtId="0" fontId="12" fillId="0" borderId="48" xfId="0" applyFont="1" applyBorder="1" applyAlignment="1" applyProtection="1">
      <alignment horizontal="center" vertical="center" wrapText="1" shrinkToFit="1"/>
      <protection hidden="1"/>
    </xf>
    <xf numFmtId="0" fontId="12" fillId="0" borderId="0" xfId="0" applyFont="1" applyAlignment="1" applyProtection="1">
      <alignment horizontal="center" vertical="center" shrinkToFit="1"/>
      <protection hidden="1"/>
    </xf>
    <xf numFmtId="0" fontId="12" fillId="0" borderId="49" xfId="0" applyFont="1" applyBorder="1" applyAlignment="1" applyProtection="1">
      <alignment horizontal="center" vertical="center" shrinkToFit="1"/>
      <protection hidden="1"/>
    </xf>
    <xf numFmtId="0" fontId="13" fillId="0" borderId="45" xfId="0" applyFont="1" applyBorder="1" applyAlignment="1" applyProtection="1">
      <alignment horizontal="center" vertical="center" wrapText="1" shrinkToFit="1"/>
      <protection hidden="1"/>
    </xf>
    <xf numFmtId="0" fontId="13" fillId="0" borderId="46" xfId="0" applyFont="1" applyBorder="1" applyAlignment="1" applyProtection="1">
      <alignment horizontal="center" vertical="center" shrinkToFit="1"/>
      <protection hidden="1"/>
    </xf>
    <xf numFmtId="0" fontId="13" fillId="0" borderId="47" xfId="0" applyFont="1" applyBorder="1" applyAlignment="1" applyProtection="1">
      <alignment horizontal="center" vertical="center" shrinkToFit="1"/>
      <protection hidden="1"/>
    </xf>
    <xf numFmtId="0" fontId="12" fillId="0" borderId="0" xfId="0" applyFont="1" applyAlignment="1" applyProtection="1">
      <alignment horizontal="right" vertical="center"/>
      <protection hidden="1"/>
    </xf>
    <xf numFmtId="0" fontId="8" fillId="2" borderId="39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</cellXfs>
  <cellStyles count="5">
    <cellStyle name="ハイパーリンク" xfId="1" builtinId="8"/>
    <cellStyle name="標準" xfId="0" builtinId="0"/>
    <cellStyle name="標準 2" xfId="2" xr:uid="{00000000-0005-0000-0000-000002000000}"/>
    <cellStyle name="標準 2 2" xfId="4" xr:uid="{00000000-0005-0000-0000-000003000000}"/>
    <cellStyle name="標準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okyoseminar@midosujilaw.gr.jp?subject=&#12300;&#12452;&#12531;&#12489;&#27861;&#21209;&#12475;&#12511;&#12490;&#12540;&#12301;&#12398;&#20214;" TargetMode="External"/><Relationship Id="rId2" Type="http://schemas.openxmlformats.org/officeDocument/2006/relationships/hyperlink" Target="mailto:osakaseminar@midosujilaw.gr.jp?subject=&#12300;&#12452;&#12531;&#12489;&#27861;&#21209;&#12475;&#12511;&#12490;&#12540;&#12301;&#12398;&#20214;" TargetMode="External"/><Relationship Id="rId1" Type="http://schemas.openxmlformats.org/officeDocument/2006/relationships/hyperlink" Target="mailto:tokyoseminar@midosujilaw.gr.jp?subject=&#12300;&#12452;&#12531;&#12489;&#27861;&#21209;&#12475;&#12511;&#12490;&#12540;&#12301;&#12398;&#20214;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osakaseminar@midosujilaw.gr.jp?subject=&#12300;&#12452;&#12531;&#12489;&#27861;&#21209;&#12475;&#12511;&#12490;&#12540;&#12301;&#12398;&#20214;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Z49"/>
  <sheetViews>
    <sheetView showGridLines="0" tabSelected="1" view="pageBreakPreview" zoomScaleNormal="100" zoomScaleSheetLayoutView="100" workbookViewId="0">
      <selection activeCell="A2" sqref="A2"/>
    </sheetView>
  </sheetViews>
  <sheetFormatPr defaultColWidth="6.6640625" defaultRowHeight="14.25" x14ac:dyDescent="0.2"/>
  <cols>
    <col min="1" max="1" width="1" style="1" customWidth="1"/>
    <col min="2" max="2" width="1.83203125" style="1" customWidth="1"/>
    <col min="3" max="3" width="3.83203125" style="1" customWidth="1"/>
    <col min="4" max="4" width="1.83203125" style="1" customWidth="1"/>
    <col min="5" max="5" width="6.6640625" style="1"/>
    <col min="6" max="6" width="1.83203125" style="1" customWidth="1"/>
    <col min="7" max="13" width="6.6640625" style="1"/>
    <col min="14" max="14" width="1.83203125" style="1" customWidth="1"/>
    <col min="15" max="15" width="3.83203125" style="1" customWidth="1"/>
    <col min="16" max="16" width="1.83203125" style="1" customWidth="1"/>
    <col min="17" max="17" width="6.6640625" style="1"/>
    <col min="18" max="18" width="1.83203125" style="1" customWidth="1"/>
    <col min="19" max="25" width="6.6640625" style="1"/>
    <col min="26" max="26" width="1" style="1" customWidth="1"/>
    <col min="27" max="16384" width="6.6640625" style="1"/>
  </cols>
  <sheetData>
    <row r="1" spans="2:25" ht="3" customHeight="1" thickBot="1" x14ac:dyDescent="0.25"/>
    <row r="2" spans="2:25" ht="5.0999999999999996" customHeight="1" thickTop="1" x14ac:dyDescent="0.2">
      <c r="B2" s="90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2"/>
    </row>
    <row r="3" spans="2:25" ht="20.100000000000001" customHeight="1" x14ac:dyDescent="0.2">
      <c r="B3" s="105" t="s">
        <v>25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7"/>
    </row>
    <row r="4" spans="2:25" ht="20.100000000000001" customHeight="1" x14ac:dyDescent="0.2">
      <c r="B4" s="100" t="s">
        <v>26</v>
      </c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2"/>
    </row>
    <row r="5" spans="2:25" ht="20.100000000000001" customHeight="1" x14ac:dyDescent="0.2">
      <c r="B5" s="100" t="s">
        <v>23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4"/>
    </row>
    <row r="6" spans="2:25" ht="5.0999999999999996" customHeight="1" thickBot="1" x14ac:dyDescent="0.25">
      <c r="B6" s="108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10"/>
    </row>
    <row r="7" spans="2:25" ht="5.0999999999999996" customHeight="1" thickTop="1" x14ac:dyDescent="0.2">
      <c r="B7" s="33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</row>
    <row r="8" spans="2:25" x14ac:dyDescent="0.2">
      <c r="I8" s="111" t="s">
        <v>24</v>
      </c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</row>
    <row r="9" spans="2:25" ht="5.0999999999999996" customHeight="1" x14ac:dyDescent="0.2"/>
    <row r="10" spans="2:25" ht="25.5" customHeight="1" thickBot="1" x14ac:dyDescent="0.25">
      <c r="B10" s="29" t="s">
        <v>3</v>
      </c>
      <c r="C10" s="30"/>
      <c r="D10" s="30"/>
      <c r="E10" s="30"/>
      <c r="F10" s="30"/>
      <c r="G10" s="31"/>
      <c r="H10" s="31"/>
      <c r="I10" s="30"/>
      <c r="J10" s="31"/>
      <c r="K10" s="30"/>
      <c r="L10" s="31"/>
      <c r="M10" s="30"/>
      <c r="N10" s="29"/>
      <c r="O10" s="29"/>
      <c r="P10" s="9"/>
      <c r="Q10" s="9"/>
      <c r="R10" s="9"/>
      <c r="S10" s="9"/>
      <c r="T10" s="9"/>
      <c r="U10" s="9"/>
      <c r="V10" s="9"/>
      <c r="W10" s="9"/>
      <c r="X10" s="9"/>
      <c r="Y10" s="9"/>
    </row>
    <row r="11" spans="2:25" ht="45" customHeight="1" thickTop="1" x14ac:dyDescent="0.2">
      <c r="B11" s="97" t="s">
        <v>0</v>
      </c>
      <c r="C11" s="98"/>
      <c r="D11" s="98"/>
      <c r="E11" s="98"/>
      <c r="F11" s="99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5"/>
    </row>
    <row r="12" spans="2:25" ht="45" customHeight="1" x14ac:dyDescent="0.2">
      <c r="B12" s="70" t="s">
        <v>4</v>
      </c>
      <c r="C12" s="65"/>
      <c r="D12" s="65"/>
      <c r="E12" s="65"/>
      <c r="F12" s="66"/>
      <c r="G12" s="93"/>
      <c r="H12" s="93"/>
      <c r="I12" s="93"/>
      <c r="J12" s="93"/>
      <c r="K12" s="93"/>
      <c r="L12" s="93"/>
      <c r="M12" s="93"/>
      <c r="N12" s="64" t="s">
        <v>5</v>
      </c>
      <c r="O12" s="65"/>
      <c r="P12" s="65"/>
      <c r="Q12" s="65"/>
      <c r="R12" s="66"/>
      <c r="S12" s="93"/>
      <c r="T12" s="93"/>
      <c r="U12" s="93"/>
      <c r="V12" s="93"/>
      <c r="W12" s="93"/>
      <c r="X12" s="93"/>
      <c r="Y12" s="96"/>
    </row>
    <row r="13" spans="2:25" ht="41.25" customHeight="1" x14ac:dyDescent="0.2">
      <c r="B13" s="77" t="s">
        <v>1</v>
      </c>
      <c r="C13" s="78"/>
      <c r="D13" s="78"/>
      <c r="E13" s="78"/>
      <c r="F13" s="79"/>
      <c r="G13" s="93"/>
      <c r="H13" s="93"/>
      <c r="I13" s="93"/>
      <c r="J13" s="93"/>
      <c r="K13" s="93"/>
      <c r="L13" s="93"/>
      <c r="M13" s="93"/>
      <c r="N13" s="64" t="s">
        <v>2</v>
      </c>
      <c r="O13" s="65"/>
      <c r="P13" s="65"/>
      <c r="Q13" s="65"/>
      <c r="R13" s="66"/>
      <c r="S13" s="93"/>
      <c r="T13" s="93"/>
      <c r="U13" s="93"/>
      <c r="V13" s="93"/>
      <c r="W13" s="93"/>
      <c r="X13" s="93"/>
      <c r="Y13" s="96"/>
    </row>
    <row r="14" spans="2:25" ht="41.25" customHeight="1" x14ac:dyDescent="0.2">
      <c r="B14" s="70" t="s">
        <v>8</v>
      </c>
      <c r="C14" s="65"/>
      <c r="D14" s="65"/>
      <c r="E14" s="65"/>
      <c r="F14" s="66"/>
      <c r="G14" s="75"/>
      <c r="H14" s="73"/>
      <c r="I14" s="73"/>
      <c r="J14" s="73"/>
      <c r="K14" s="73"/>
      <c r="L14" s="73"/>
      <c r="M14" s="73"/>
      <c r="N14" s="76" t="s">
        <v>10</v>
      </c>
      <c r="O14" s="76"/>
      <c r="P14" s="76"/>
      <c r="Q14" s="73"/>
      <c r="R14" s="73"/>
      <c r="S14" s="73"/>
      <c r="T14" s="73"/>
      <c r="U14" s="73"/>
      <c r="V14" s="73"/>
      <c r="W14" s="73"/>
      <c r="X14" s="73"/>
      <c r="Y14" s="74"/>
    </row>
    <row r="15" spans="2:25" ht="41.25" customHeight="1" x14ac:dyDescent="0.2">
      <c r="B15" s="77" t="s">
        <v>1</v>
      </c>
      <c r="C15" s="78"/>
      <c r="D15" s="78"/>
      <c r="E15" s="78"/>
      <c r="F15" s="79"/>
      <c r="G15" s="93"/>
      <c r="H15" s="93"/>
      <c r="I15" s="93"/>
      <c r="J15" s="93"/>
      <c r="K15" s="93"/>
      <c r="L15" s="93"/>
      <c r="M15" s="93"/>
      <c r="N15" s="64" t="s">
        <v>2</v>
      </c>
      <c r="O15" s="65"/>
      <c r="P15" s="65"/>
      <c r="Q15" s="65"/>
      <c r="R15" s="66"/>
      <c r="S15" s="93"/>
      <c r="T15" s="93"/>
      <c r="U15" s="93"/>
      <c r="V15" s="93"/>
      <c r="W15" s="93"/>
      <c r="X15" s="93"/>
      <c r="Y15" s="96"/>
    </row>
    <row r="16" spans="2:25" ht="41.25" customHeight="1" x14ac:dyDescent="0.2">
      <c r="B16" s="70" t="s">
        <v>8</v>
      </c>
      <c r="C16" s="65"/>
      <c r="D16" s="65"/>
      <c r="E16" s="65"/>
      <c r="F16" s="66"/>
      <c r="G16" s="75"/>
      <c r="H16" s="73"/>
      <c r="I16" s="73"/>
      <c r="J16" s="73"/>
      <c r="K16" s="73"/>
      <c r="L16" s="73"/>
      <c r="M16" s="73"/>
      <c r="N16" s="76" t="s">
        <v>10</v>
      </c>
      <c r="O16" s="76"/>
      <c r="P16" s="76"/>
      <c r="Q16" s="73"/>
      <c r="R16" s="73"/>
      <c r="S16" s="73"/>
      <c r="T16" s="73"/>
      <c r="U16" s="73"/>
      <c r="V16" s="73"/>
      <c r="W16" s="73"/>
      <c r="X16" s="73"/>
      <c r="Y16" s="74"/>
    </row>
    <row r="17" spans="2:25" ht="41.25" customHeight="1" x14ac:dyDescent="0.2">
      <c r="B17" s="2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4"/>
      <c r="S17" s="64" t="s">
        <v>7</v>
      </c>
      <c r="T17" s="65"/>
      <c r="U17" s="65"/>
      <c r="V17" s="66"/>
      <c r="W17" s="72"/>
      <c r="X17" s="72"/>
      <c r="Y17" s="32" t="s">
        <v>6</v>
      </c>
    </row>
    <row r="18" spans="2:25" ht="21" customHeight="1" x14ac:dyDescent="0.2">
      <c r="B18" s="37"/>
      <c r="C18" s="65" t="s">
        <v>49</v>
      </c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71"/>
    </row>
    <row r="19" spans="2:25" ht="21" customHeight="1" x14ac:dyDescent="0.2">
      <c r="B19" s="82" t="s">
        <v>50</v>
      </c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4"/>
    </row>
    <row r="20" spans="2:25" ht="21" customHeight="1" x14ac:dyDescent="0.2">
      <c r="B20" s="70" t="s">
        <v>39</v>
      </c>
      <c r="C20" s="65"/>
      <c r="D20" s="38" t="s">
        <v>41</v>
      </c>
      <c r="E20" s="38"/>
      <c r="F20" s="38"/>
      <c r="G20" s="38"/>
      <c r="H20" s="38"/>
      <c r="I20" s="39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1"/>
    </row>
    <row r="21" spans="2:25" ht="21" customHeight="1" x14ac:dyDescent="0.2">
      <c r="B21" s="70" t="s">
        <v>40</v>
      </c>
      <c r="C21" s="65"/>
      <c r="D21" s="38" t="s">
        <v>47</v>
      </c>
      <c r="E21" s="38"/>
      <c r="F21" s="38"/>
      <c r="G21" s="38"/>
      <c r="H21" s="38"/>
      <c r="I21" s="39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1"/>
    </row>
    <row r="22" spans="2:25" ht="21" customHeight="1" x14ac:dyDescent="0.2">
      <c r="B22" s="70" t="s">
        <v>42</v>
      </c>
      <c r="C22" s="65"/>
      <c r="D22" s="38" t="s">
        <v>48</v>
      </c>
      <c r="E22" s="38"/>
      <c r="F22" s="38"/>
      <c r="G22" s="38"/>
      <c r="H22" s="38"/>
      <c r="I22" s="39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1"/>
    </row>
    <row r="23" spans="2:25" ht="42" customHeight="1" x14ac:dyDescent="0.2">
      <c r="B23" s="85" t="s">
        <v>43</v>
      </c>
      <c r="C23" s="86"/>
      <c r="D23" s="40" t="s">
        <v>51</v>
      </c>
      <c r="E23" s="40"/>
      <c r="F23" s="40"/>
      <c r="G23" s="40"/>
      <c r="H23" s="40"/>
      <c r="I23" s="41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7"/>
    </row>
    <row r="24" spans="2:25" ht="21" customHeight="1" x14ac:dyDescent="0.2">
      <c r="B24" s="87" t="s">
        <v>45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9"/>
    </row>
    <row r="25" spans="2:25" ht="21" customHeight="1" x14ac:dyDescent="0.2">
      <c r="B25" s="85" t="s">
        <v>44</v>
      </c>
      <c r="C25" s="86"/>
      <c r="D25" s="40" t="s">
        <v>52</v>
      </c>
      <c r="E25" s="40"/>
      <c r="F25" s="40"/>
      <c r="G25" s="40"/>
      <c r="H25" s="40"/>
      <c r="I25" s="41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7"/>
    </row>
    <row r="26" spans="2:25" ht="21" customHeight="1" x14ac:dyDescent="0.2">
      <c r="B26" s="82" t="s">
        <v>46</v>
      </c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4"/>
    </row>
    <row r="27" spans="2:25" ht="21" customHeight="1" x14ac:dyDescent="0.2">
      <c r="B27" s="70" t="s">
        <v>21</v>
      </c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71"/>
    </row>
    <row r="28" spans="2:25" ht="2.1" customHeight="1" x14ac:dyDescent="0.2">
      <c r="B28" s="42" t="s">
        <v>27</v>
      </c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4"/>
    </row>
    <row r="29" spans="2:25" ht="45" customHeight="1" x14ac:dyDescent="0.2">
      <c r="B29" s="45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7"/>
    </row>
    <row r="30" spans="2:25" ht="2.1" customHeight="1" x14ac:dyDescent="0.2">
      <c r="B30" s="48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50"/>
    </row>
    <row r="31" spans="2:25" ht="22.5" customHeight="1" thickBot="1" x14ac:dyDescent="0.25">
      <c r="B31" s="58" t="s">
        <v>53</v>
      </c>
      <c r="C31" s="59"/>
      <c r="D31" s="59"/>
      <c r="E31" s="59"/>
      <c r="F31" s="59"/>
      <c r="G31" s="59"/>
      <c r="H31" s="59"/>
      <c r="I31" s="60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7"/>
    </row>
    <row r="32" spans="2:25" ht="15" thickTop="1" thickBot="1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</row>
    <row r="33" spans="2:25" ht="5.0999999999999996" customHeight="1" x14ac:dyDescent="0.2">
      <c r="B33" s="14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6"/>
    </row>
    <row r="34" spans="2:25" ht="20.100000000000001" customHeight="1" x14ac:dyDescent="0.2">
      <c r="B34" s="17"/>
      <c r="C34" s="51" t="s">
        <v>29</v>
      </c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2"/>
    </row>
    <row r="35" spans="2:25" ht="20.100000000000001" customHeight="1" x14ac:dyDescent="0.2">
      <c r="B35" s="17"/>
      <c r="C35" s="62" t="s">
        <v>31</v>
      </c>
      <c r="D35" s="62"/>
      <c r="E35" s="62"/>
      <c r="F35" s="1" t="s">
        <v>20</v>
      </c>
      <c r="G35" s="53" t="s">
        <v>37</v>
      </c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4"/>
    </row>
    <row r="36" spans="2:25" ht="20.100000000000001" customHeight="1" x14ac:dyDescent="0.2">
      <c r="B36" s="17"/>
      <c r="C36" s="62" t="s">
        <v>32</v>
      </c>
      <c r="D36" s="62"/>
      <c r="E36" s="62"/>
      <c r="F36" s="1" t="s">
        <v>20</v>
      </c>
      <c r="G36" s="55" t="s">
        <v>38</v>
      </c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4"/>
    </row>
    <row r="37" spans="2:25" ht="5.0999999999999996" customHeight="1" thickBot="1" x14ac:dyDescent="0.25">
      <c r="B37" s="18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20"/>
    </row>
    <row r="39" spans="2:25" ht="22.5" customHeight="1" x14ac:dyDescent="0.2">
      <c r="B39" s="64" t="s">
        <v>9</v>
      </c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6"/>
    </row>
    <row r="40" spans="2:25" ht="5.0999999999999996" customHeight="1" x14ac:dyDescent="0.2">
      <c r="B40" s="11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3"/>
    </row>
    <row r="41" spans="2:25" ht="20.100000000000001" customHeight="1" x14ac:dyDescent="0.2">
      <c r="B41" s="5"/>
      <c r="C41" s="36" t="s">
        <v>34</v>
      </c>
      <c r="D41" s="36"/>
      <c r="E41" s="36"/>
      <c r="F41" s="36"/>
      <c r="G41" s="36" t="s">
        <v>55</v>
      </c>
      <c r="H41" s="36"/>
      <c r="I41" s="36"/>
      <c r="J41" s="36"/>
      <c r="K41" s="36"/>
      <c r="L41" s="36"/>
      <c r="M41" s="36"/>
      <c r="N41" s="36"/>
      <c r="O41" s="36"/>
      <c r="P41" s="36"/>
      <c r="Q41" s="36"/>
      <c r="Y41" s="35"/>
    </row>
    <row r="42" spans="2:25" ht="20.100000000000001" customHeight="1" x14ac:dyDescent="0.2">
      <c r="B42" s="5"/>
      <c r="D42" s="61" t="s">
        <v>11</v>
      </c>
      <c r="E42" s="61"/>
      <c r="F42" s="1" t="s">
        <v>20</v>
      </c>
      <c r="G42" s="1" t="s">
        <v>54</v>
      </c>
      <c r="M42" s="69" t="s">
        <v>8</v>
      </c>
      <c r="N42" s="69"/>
      <c r="O42" s="69"/>
      <c r="P42" s="1" t="s">
        <v>20</v>
      </c>
      <c r="Q42" s="34" t="s">
        <v>30</v>
      </c>
      <c r="Y42" s="35"/>
    </row>
    <row r="43" spans="2:25" ht="5.0999999999999996" customHeight="1" x14ac:dyDescent="0.2">
      <c r="B43" s="5"/>
      <c r="Y43" s="35"/>
    </row>
    <row r="44" spans="2:25" ht="20.100000000000001" customHeight="1" x14ac:dyDescent="0.2">
      <c r="B44" s="5"/>
      <c r="C44" s="36" t="s">
        <v>35</v>
      </c>
      <c r="D44" s="36"/>
      <c r="E44" s="36"/>
      <c r="F44" s="36"/>
      <c r="G44" s="36" t="s">
        <v>56</v>
      </c>
      <c r="H44" s="36"/>
      <c r="I44" s="36"/>
      <c r="J44" s="36"/>
      <c r="K44" s="36"/>
      <c r="L44" s="36"/>
      <c r="M44" s="36"/>
      <c r="N44" s="36"/>
      <c r="O44" s="36"/>
      <c r="P44" s="36"/>
      <c r="Q44" s="36"/>
      <c r="Y44" s="35"/>
    </row>
    <row r="45" spans="2:25" ht="20.100000000000001" customHeight="1" x14ac:dyDescent="0.2">
      <c r="B45" s="5"/>
      <c r="D45" s="61" t="s">
        <v>11</v>
      </c>
      <c r="E45" s="61"/>
      <c r="F45" s="1" t="s">
        <v>20</v>
      </c>
      <c r="G45" s="1" t="s">
        <v>36</v>
      </c>
      <c r="M45" s="69" t="s">
        <v>8</v>
      </c>
      <c r="N45" s="69"/>
      <c r="O45" s="69"/>
      <c r="P45" s="1" t="s">
        <v>20</v>
      </c>
      <c r="Q45" s="34" t="s">
        <v>33</v>
      </c>
      <c r="Y45" s="35"/>
    </row>
    <row r="46" spans="2:25" ht="20.100000000000001" customHeight="1" x14ac:dyDescent="0.2">
      <c r="B46" s="5"/>
      <c r="D46" s="51"/>
      <c r="E46" s="51"/>
      <c r="G46" s="67" t="s">
        <v>28</v>
      </c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8"/>
    </row>
    <row r="47" spans="2:25" ht="5.0999999999999996" customHeight="1" x14ac:dyDescent="0.2">
      <c r="B47" s="6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8"/>
    </row>
    <row r="48" spans="2:25" ht="3" customHeight="1" x14ac:dyDescent="0.2"/>
    <row r="49" spans="2:26" x14ac:dyDescent="0.2">
      <c r="B49" s="26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25"/>
    </row>
  </sheetData>
  <sheetProtection algorithmName="SHA-512" hashValue="VZNLvDnN+hsbRk1iG4yVD0CMksAA51kq8ufkVQYKNh9iNUVFXTo7bwYqa/yDOJ1vJ3Oz65dxc8jhHQE1I3csxQ==" saltValue="dDVt+6k04GMNRjsV3L0qWQ==" spinCount="100000" sheet="1" objects="1" scenarios="1"/>
  <mergeCells count="66">
    <mergeCell ref="B6:Y6"/>
    <mergeCell ref="C18:Y18"/>
    <mergeCell ref="B20:C20"/>
    <mergeCell ref="I8:Y8"/>
    <mergeCell ref="N12:R12"/>
    <mergeCell ref="N13:R13"/>
    <mergeCell ref="N15:R15"/>
    <mergeCell ref="D20:I20"/>
    <mergeCell ref="B2:Y2"/>
    <mergeCell ref="G15:M15"/>
    <mergeCell ref="G13:M13"/>
    <mergeCell ref="G11:Y11"/>
    <mergeCell ref="G12:M12"/>
    <mergeCell ref="S12:Y12"/>
    <mergeCell ref="S13:Y13"/>
    <mergeCell ref="S15:Y15"/>
    <mergeCell ref="G14:M14"/>
    <mergeCell ref="N14:P14"/>
    <mergeCell ref="B11:F11"/>
    <mergeCell ref="B12:F12"/>
    <mergeCell ref="B13:F13"/>
    <mergeCell ref="B4:Y4"/>
    <mergeCell ref="B5:Y5"/>
    <mergeCell ref="B3:Y3"/>
    <mergeCell ref="B14:F14"/>
    <mergeCell ref="B15:F15"/>
    <mergeCell ref="B16:F16"/>
    <mergeCell ref="B21:C21"/>
    <mergeCell ref="J20:Y20"/>
    <mergeCell ref="J21:Y21"/>
    <mergeCell ref="B19:Y19"/>
    <mergeCell ref="W17:X17"/>
    <mergeCell ref="S17:V17"/>
    <mergeCell ref="Q14:Y14"/>
    <mergeCell ref="G16:M16"/>
    <mergeCell ref="N16:P16"/>
    <mergeCell ref="Q16:Y16"/>
    <mergeCell ref="D42:E42"/>
    <mergeCell ref="C35:E35"/>
    <mergeCell ref="C36:E36"/>
    <mergeCell ref="C49:Y49"/>
    <mergeCell ref="B39:Y39"/>
    <mergeCell ref="D46:E46"/>
    <mergeCell ref="G46:Y46"/>
    <mergeCell ref="D45:E45"/>
    <mergeCell ref="M42:O42"/>
    <mergeCell ref="M45:O45"/>
    <mergeCell ref="C34:Y34"/>
    <mergeCell ref="G35:Y35"/>
    <mergeCell ref="G36:Y36"/>
    <mergeCell ref="J31:Y31"/>
    <mergeCell ref="B31:I31"/>
    <mergeCell ref="D21:I21"/>
    <mergeCell ref="D22:I22"/>
    <mergeCell ref="D23:I23"/>
    <mergeCell ref="D25:I25"/>
    <mergeCell ref="B28:Y30"/>
    <mergeCell ref="B27:Y27"/>
    <mergeCell ref="B25:C25"/>
    <mergeCell ref="B24:Y24"/>
    <mergeCell ref="B26:Y26"/>
    <mergeCell ref="J25:Y25"/>
    <mergeCell ref="B22:C22"/>
    <mergeCell ref="B23:C23"/>
    <mergeCell ref="J22:Y22"/>
    <mergeCell ref="J23:Y23"/>
  </mergeCells>
  <phoneticPr fontId="2"/>
  <dataValidations xWindow="405" yWindow="374" count="7">
    <dataValidation imeMode="hiragana" allowBlank="1" showInputMessage="1" showErrorMessage="1" sqref="G11:Y11 S13:Y13 S15:Y15 G13:M13 G15:M15 B38:Y38 B32:Y33" xr:uid="{00000000-0002-0000-0000-000000000000}"/>
    <dataValidation imeMode="disabled" allowBlank="1" showInputMessage="1" showErrorMessage="1" sqref="G10:H10 J10 L10 S12:Y12 G16 G12:M12 Q14:R14 N14 G14 Q16:R16 N16 W17:X17" xr:uid="{00000000-0002-0000-0000-000001000000}"/>
    <dataValidation type="list" allowBlank="1" showInputMessage="1" showErrorMessage="1" sqref="J20:Y20" xr:uid="{D087AE61-31AE-4942-A5E9-EFDBB05D1B65}">
      <formula1>"製造業（自動車・自動車部品）,製造業（機械・設備）,製造業（電気・電子）,製造業（化学・素材）,製造業（その他）,商社,物流・運輸,IT・ソフトウェア,金融・保険,建設・不動産,小売・消費財,その他"</formula1>
    </dataValidation>
    <dataValidation type="list" allowBlank="1" showInputMessage="1" showErrorMessage="1" sqref="J21:Y21" xr:uid="{31A1E45B-5BCE-4A12-9962-40421BF56D40}">
      <formula1>"既にインドに進出している,進出することが決まっている,進出を具体的に検討している,進出をこれから検討する,現時点で進出予定はない"</formula1>
    </dataValidation>
    <dataValidation type="list" allowBlank="1" showInputMessage="1" showErrorMessage="1" sqref="J25:Y25" xr:uid="{8BBFA1DE-3B8C-4681-9880-A9AA84EE755A}">
      <formula1>"はい,いいえ"</formula1>
    </dataValidation>
    <dataValidation type="list" allowBlank="1" showInputMessage="1" showErrorMessage="1" sqref="J22:Y22" xr:uid="{A171731D-C231-4057-85E8-4DA35DDDD889}">
      <formula1>"インド法人（完全子会社）,インド法人（合弁会社）,駐在員事務所・支店・プロジェクトオフィス,販売代理店等を通じたビジネス,インド法人の設立を検討中,M&amp;A・JVを検討中,その他,未定"</formula1>
    </dataValidation>
    <dataValidation type="list" allowBlank="1" showInputMessage="1" showErrorMessage="1" sqref="J31:Y31" xr:uid="{7F105A49-0104-40C3-BD31-5FC2892216E0}">
      <formula1>"東京会場：2026年8月5日（水）,大阪会場：2026年8月6日（木）"</formula1>
    </dataValidation>
  </dataValidations>
  <hyperlinks>
    <hyperlink ref="G35:Y35" r:id="rId1" display="tokyoseminar@midosujilaw.gr.jp" xr:uid="{7346F9BD-A643-4CB5-AF48-47DE3AD6736E}"/>
    <hyperlink ref="G36:Y36" r:id="rId2" display="osakaseminar@midosujilaw.gr.jp" xr:uid="{19F7D440-B61F-4532-85CD-A6AB9D92E3F7}"/>
    <hyperlink ref="Q42" r:id="rId3" xr:uid="{A6B7AFE3-3926-4A68-8C8B-56AAFAE5BA11}"/>
    <hyperlink ref="Q45" r:id="rId4" xr:uid="{E9F588FF-7DB0-4915-BA35-6594F1A01207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7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4"/>
  <sheetViews>
    <sheetView showGridLines="0" workbookViewId="0">
      <pane ySplit="2" topLeftCell="A3" activePane="bottomLeft" state="frozen"/>
      <selection pane="bottomLeft" activeCell="A3" sqref="A3"/>
    </sheetView>
  </sheetViews>
  <sheetFormatPr defaultRowHeight="10.5" x14ac:dyDescent="0.2"/>
  <cols>
    <col min="1" max="1" width="5.33203125" customWidth="1"/>
    <col min="2" max="2" width="4" bestFit="1" customWidth="1"/>
    <col min="3" max="3" width="32.33203125" bestFit="1" customWidth="1"/>
    <col min="4" max="4" width="4.1640625" bestFit="1" customWidth="1"/>
    <col min="5" max="5" width="20.83203125" customWidth="1"/>
    <col min="6" max="6" width="12.1640625" bestFit="1" customWidth="1"/>
    <col min="7" max="8" width="14.5" bestFit="1" customWidth="1"/>
    <col min="9" max="9" width="30.6640625" bestFit="1" customWidth="1"/>
    <col min="10" max="15" width="30.6640625" customWidth="1"/>
    <col min="16" max="16" width="10.6640625" customWidth="1"/>
  </cols>
  <sheetData>
    <row r="1" spans="2:16" ht="15" customHeight="1" x14ac:dyDescent="0.2">
      <c r="B1" s="115"/>
      <c r="C1" s="115" t="s">
        <v>12</v>
      </c>
      <c r="D1" s="112" t="s">
        <v>13</v>
      </c>
      <c r="E1" s="113"/>
      <c r="F1" s="113"/>
      <c r="G1" s="113"/>
      <c r="H1" s="113"/>
      <c r="I1" s="114"/>
      <c r="J1" s="115" t="s">
        <v>41</v>
      </c>
      <c r="K1" s="115" t="s">
        <v>47</v>
      </c>
      <c r="L1" s="115" t="s">
        <v>48</v>
      </c>
      <c r="M1" s="115" t="s">
        <v>51</v>
      </c>
      <c r="N1" s="115" t="s">
        <v>52</v>
      </c>
      <c r="O1" s="115" t="s">
        <v>57</v>
      </c>
      <c r="P1" s="117" t="s">
        <v>22</v>
      </c>
    </row>
    <row r="2" spans="2:16" ht="15" customHeight="1" thickBot="1" x14ac:dyDescent="0.25">
      <c r="B2" s="116"/>
      <c r="C2" s="116"/>
      <c r="D2" s="27" t="s">
        <v>18</v>
      </c>
      <c r="E2" s="27" t="s">
        <v>14</v>
      </c>
      <c r="F2" s="27" t="s">
        <v>15</v>
      </c>
      <c r="G2" s="27" t="s">
        <v>16</v>
      </c>
      <c r="H2" s="27" t="s">
        <v>17</v>
      </c>
      <c r="I2" s="27" t="s">
        <v>19</v>
      </c>
      <c r="J2" s="116"/>
      <c r="K2" s="116"/>
      <c r="L2" s="116"/>
      <c r="M2" s="116"/>
      <c r="N2" s="116"/>
      <c r="O2" s="116"/>
      <c r="P2" s="118"/>
    </row>
    <row r="3" spans="2:16" ht="15" customHeight="1" thickTop="1" x14ac:dyDescent="0.2">
      <c r="B3" s="21">
        <v>1</v>
      </c>
      <c r="C3" s="21" t="str">
        <f>参加申込書!G11&amp;""</f>
        <v/>
      </c>
      <c r="D3" s="21">
        <f>ROW()-2</f>
        <v>1</v>
      </c>
      <c r="E3" s="21" t="str">
        <f>参加申込書!G13&amp;""</f>
        <v/>
      </c>
      <c r="F3" s="21" t="str">
        <f>参加申込書!S13&amp;""</f>
        <v/>
      </c>
      <c r="G3" s="21" t="str">
        <f>参加申込書!G12&amp;""</f>
        <v/>
      </c>
      <c r="H3" s="21" t="str">
        <f>参加申込書!S12&amp;""</f>
        <v/>
      </c>
      <c r="I3" s="21" t="str">
        <f>IF(参加申込書!G14="","",参加申込書!G14&amp;参加申込書!N14&amp;参加申込書!Q14)</f>
        <v/>
      </c>
      <c r="J3" s="21" t="str">
        <f>IF(参加申込書!J20="","",参加申込書!J20)</f>
        <v/>
      </c>
      <c r="K3" s="21" t="str">
        <f>IF(参加申込書!J21="","",参加申込書!J21)</f>
        <v/>
      </c>
      <c r="L3" s="21" t="str">
        <f>IF(参加申込書!J22="","",参加申込書!J22)</f>
        <v/>
      </c>
      <c r="M3" s="21" t="str">
        <f>IF(参加申込書!J23="","",参加申込書!J23)</f>
        <v/>
      </c>
      <c r="N3" s="21" t="str">
        <f>IF(参加申込書!J25="","",参加申込書!J25)</f>
        <v/>
      </c>
      <c r="O3" s="21" t="str">
        <f>IF(参加申込書!J31="","",参加申込書!J31)</f>
        <v/>
      </c>
      <c r="P3" s="23">
        <f>参加申込書!W17</f>
        <v>0</v>
      </c>
    </row>
    <row r="4" spans="2:16" ht="15" customHeight="1" x14ac:dyDescent="0.2">
      <c r="B4" s="22">
        <v>2</v>
      </c>
      <c r="C4" s="22" t="str">
        <f>C3</f>
        <v/>
      </c>
      <c r="D4" s="21">
        <f>ROW()-2</f>
        <v>2</v>
      </c>
      <c r="E4" s="22" t="str">
        <f>参加申込書!G15&amp;""</f>
        <v/>
      </c>
      <c r="F4" s="22" t="str">
        <f>参加申込書!S15&amp;""</f>
        <v/>
      </c>
      <c r="G4" s="22" t="str">
        <f>G3</f>
        <v/>
      </c>
      <c r="H4" s="22" t="str">
        <f>H3</f>
        <v/>
      </c>
      <c r="I4" s="22" t="str">
        <f>IF(参加申込書!G16="","",参加申込書!G16&amp;参加申込書!N16&amp;参加申込書!Q16)</f>
        <v/>
      </c>
      <c r="J4" s="22"/>
      <c r="K4" s="22"/>
      <c r="L4" s="22"/>
      <c r="M4" s="22"/>
      <c r="N4" s="22"/>
      <c r="O4" s="22"/>
      <c r="P4" s="24"/>
    </row>
  </sheetData>
  <mergeCells count="10">
    <mergeCell ref="D1:I1"/>
    <mergeCell ref="B1:B2"/>
    <mergeCell ref="C1:C2"/>
    <mergeCell ref="P1:P2"/>
    <mergeCell ref="J1:J2"/>
    <mergeCell ref="K1:K2"/>
    <mergeCell ref="L1:L2"/>
    <mergeCell ref="M1:M2"/>
    <mergeCell ref="N1:N2"/>
    <mergeCell ref="O1:O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参加申込書</vt:lpstr>
      <vt:lpstr>申込者情報</vt:lpstr>
      <vt:lpstr>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2026-06-19T04:29:12Z</dcterms:created>
  <dcterms:modified xsi:type="dcterms:W3CDTF">2026-06-22T04:38:52Z</dcterms:modified>
</cp:coreProperties>
</file>