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osmo\管理\システム管理\010_管理\010_共通\040_事務所HP\01_トピックス\2022年\医療機関向け連続セミナー_2022\"/>
    </mc:Choice>
  </mc:AlternateContent>
  <workbookProtection workbookAlgorithmName="SHA-512" workbookHashValue="Wu339ggbXzfh2eLr3aNeyDH/ClZpo1DBv4BBj4DuvoOl8JDfP5zx+gxtdUG7hm8QoX4uVadv2K9XRDrLSP/UKA==" workbookSaltValue="45l+/jSYd+nF+fhftlKB7A==" workbookSpinCount="100000" lockStructure="1"/>
  <bookViews>
    <workbookView xWindow="600" yWindow="315" windowWidth="18315" windowHeight="9795"/>
  </bookViews>
  <sheets>
    <sheet name="参加申込書" sheetId="1" r:id="rId1"/>
    <sheet name="注意事項" sheetId="3" r:id="rId2"/>
    <sheet name="申込者情報" sheetId="2" state="hidden" r:id="rId3"/>
  </sheets>
  <definedNames>
    <definedName name="_xlnm.Print_Area" localSheetId="0">参加申込書!$A$1:$AE$43</definedName>
    <definedName name="_xlnm.Print_Area" localSheetId="1">注意事項!$A$1:$F$20</definedName>
  </definedNames>
  <calcPr calcId="162913"/>
</workbook>
</file>

<file path=xl/calcChain.xml><?xml version="1.0" encoding="utf-8"?>
<calcChain xmlns="http://schemas.openxmlformats.org/spreadsheetml/2006/main">
  <c r="R3" i="2" l="1"/>
  <c r="Q3" i="2"/>
  <c r="P3" i="2"/>
  <c r="O3" i="2"/>
  <c r="N3" i="2"/>
  <c r="M3" i="2"/>
  <c r="L3" i="2"/>
  <c r="H3" i="2" l="1"/>
  <c r="I4" i="2"/>
  <c r="I3" i="2"/>
  <c r="F4" i="2"/>
  <c r="F3" i="2"/>
  <c r="K4" i="2"/>
  <c r="K3" i="2"/>
  <c r="R4" i="2"/>
  <c r="Q4" i="2"/>
  <c r="P4" i="2"/>
  <c r="O4" i="2"/>
  <c r="N4" i="2"/>
  <c r="M4" i="2"/>
  <c r="L4" i="2"/>
  <c r="E4" i="2"/>
  <c r="G3" i="2"/>
  <c r="E3" i="2"/>
  <c r="C3" i="2"/>
  <c r="J4" i="2" l="1"/>
  <c r="G4" i="2"/>
  <c r="D4" i="2"/>
  <c r="C4" i="2"/>
  <c r="J3" i="2"/>
  <c r="H4" i="2"/>
  <c r="D3" i="2"/>
</calcChain>
</file>

<file path=xl/sharedStrings.xml><?xml version="1.0" encoding="utf-8"?>
<sst xmlns="http://schemas.openxmlformats.org/spreadsheetml/2006/main" count="101" uniqueCount="78">
  <si>
    <t>ご所属部署</t>
  </si>
  <si>
    <t>ご芳名</t>
  </si>
  <si>
    <t>ＴＥＬ</t>
    <phoneticPr fontId="3"/>
  </si>
  <si>
    <t>ＦＡＸ</t>
    <phoneticPr fontId="3"/>
  </si>
  <si>
    <t>名</t>
    <phoneticPr fontId="3"/>
  </si>
  <si>
    <t>参加予定計</t>
    <phoneticPr fontId="3"/>
  </si>
  <si>
    <t>E-mail</t>
    <phoneticPr fontId="3"/>
  </si>
  <si>
    <t>【お問い合わせ先】</t>
    <rPh sb="2" eb="3">
      <t>ト</t>
    </rPh>
    <rPh sb="4" eb="5">
      <t>ア</t>
    </rPh>
    <rPh sb="7" eb="8">
      <t>サキ</t>
    </rPh>
    <phoneticPr fontId="3"/>
  </si>
  <si>
    <t>E-mail</t>
    <phoneticPr fontId="3"/>
  </si>
  <si>
    <t>TEL</t>
    <phoneticPr fontId="3"/>
  </si>
  <si>
    <t>担当</t>
    <phoneticPr fontId="3"/>
  </si>
  <si>
    <t>：</t>
    <phoneticPr fontId="3"/>
  </si>
  <si>
    <t>貴施設名</t>
    <rPh sb="1" eb="3">
      <t>シセツ</t>
    </rPh>
    <phoneticPr fontId="3"/>
  </si>
  <si>
    <t>下記E-mailに添付してご返信下さい。</t>
    <rPh sb="9" eb="11">
      <t>テンプ</t>
    </rPh>
    <rPh sb="14" eb="16">
      <t>ヘンシン</t>
    </rPh>
    <rPh sb="16" eb="17">
      <t>クダ</t>
    </rPh>
    <phoneticPr fontId="3"/>
  </si>
  <si>
    <t>※太線の枠内をご記入ください。</t>
    <phoneticPr fontId="3"/>
  </si>
  <si>
    <t>※</t>
    <phoneticPr fontId="3"/>
  </si>
  <si>
    <t>本申込書に記載された情報は，当事務所におけるセミナー業務のために利用させていただき，それ以外の目的で利用することはございません。</t>
    <phoneticPr fontId="3"/>
  </si>
  <si>
    <t>その他質問事項等ございましたら，以下にご記入ください。</t>
    <rPh sb="2" eb="3">
      <t>タ</t>
    </rPh>
    <rPh sb="3" eb="5">
      <t>シツモン</t>
    </rPh>
    <rPh sb="5" eb="7">
      <t>ジコウ</t>
    </rPh>
    <rPh sb="7" eb="8">
      <t>トウ</t>
    </rPh>
    <rPh sb="16" eb="18">
      <t>イカ</t>
    </rPh>
    <rPh sb="20" eb="22">
      <t>キニュウ</t>
    </rPh>
    <phoneticPr fontId="3"/>
  </si>
  <si>
    <t>（件名に「医療機関向け連続セミナー」の件）とご記載ください。）</t>
    <rPh sb="9" eb="10">
      <t>ム</t>
    </rPh>
    <rPh sb="11" eb="13">
      <t>レンゾク</t>
    </rPh>
    <phoneticPr fontId="3"/>
  </si>
  <si>
    <t>（件名に「医療機関向け連続セミナー」の件）とご記載ください。）</t>
    <rPh sb="5" eb="7">
      <t>イリョウ</t>
    </rPh>
    <rPh sb="7" eb="9">
      <t>キカン</t>
    </rPh>
    <rPh sb="9" eb="10">
      <t>ム</t>
    </rPh>
    <rPh sb="11" eb="13">
      <t>レンゾク</t>
    </rPh>
    <phoneticPr fontId="3"/>
  </si>
  <si>
    <t>第1回</t>
    <rPh sb="0" eb="1">
      <t>ダイ</t>
    </rPh>
    <rPh sb="2" eb="3">
      <t>カイ</t>
    </rPh>
    <phoneticPr fontId="3"/>
  </si>
  <si>
    <t>第2回</t>
    <rPh sb="0" eb="1">
      <t>ダイ</t>
    </rPh>
    <rPh sb="2" eb="3">
      <t>カイ</t>
    </rPh>
    <phoneticPr fontId="3"/>
  </si>
  <si>
    <t>第3回</t>
    <rPh sb="0" eb="1">
      <t>ダイ</t>
    </rPh>
    <rPh sb="2" eb="3">
      <t>カイ</t>
    </rPh>
    <phoneticPr fontId="3"/>
  </si>
  <si>
    <t>第4回</t>
    <rPh sb="0" eb="1">
      <t>ダイ</t>
    </rPh>
    <rPh sb="2" eb="3">
      <t>カイ</t>
    </rPh>
    <phoneticPr fontId="3"/>
  </si>
  <si>
    <t>第5回</t>
    <rPh sb="0" eb="1">
      <t>ダイ</t>
    </rPh>
    <rPh sb="2" eb="3">
      <t>カイ</t>
    </rPh>
    <phoneticPr fontId="3"/>
  </si>
  <si>
    <t>第6回</t>
    <rPh sb="0" eb="1">
      <t>ダイ</t>
    </rPh>
    <rPh sb="2" eb="3">
      <t>カイ</t>
    </rPh>
    <phoneticPr fontId="3"/>
  </si>
  <si>
    <t>　主催：弁護士法人 御堂筋法律事務所　大阪事務所</t>
    <rPh sb="1" eb="3">
      <t>シュサイ</t>
    </rPh>
    <rPh sb="4" eb="7">
      <t>ベンゴシ</t>
    </rPh>
    <rPh sb="7" eb="9">
      <t>ホウジン</t>
    </rPh>
    <rPh sb="10" eb="12">
      <t>ミドウ</t>
    </rPh>
    <rPh sb="12" eb="13">
      <t>スジ</t>
    </rPh>
    <rPh sb="13" eb="15">
      <t>ホウリツ</t>
    </rPh>
    <rPh sb="15" eb="17">
      <t>ジム</t>
    </rPh>
    <rPh sb="17" eb="18">
      <t>ショ</t>
    </rPh>
    <rPh sb="19" eb="21">
      <t>オオサカ</t>
    </rPh>
    <rPh sb="21" eb="23">
      <t>ジム</t>
    </rPh>
    <rPh sb="23" eb="24">
      <t>ショ</t>
    </rPh>
    <phoneticPr fontId="3"/>
  </si>
  <si>
    <t>弁護士法人 御堂筋法律事務所　大阪事務所</t>
    <rPh sb="15" eb="17">
      <t>オオサカ</t>
    </rPh>
    <rPh sb="17" eb="19">
      <t>ジム</t>
    </rPh>
    <rPh sb="19" eb="20">
      <t>ショ</t>
    </rPh>
    <phoneticPr fontId="3"/>
  </si>
  <si>
    <t>06-6251-7266</t>
    <phoneticPr fontId="3"/>
  </si>
  <si>
    <t>〒542-0081</t>
    <phoneticPr fontId="3"/>
  </si>
  <si>
    <t>大阪市中央区南船場4丁目3番11号 大阪豊田ビル2階</t>
    <phoneticPr fontId="3"/>
  </si>
  <si>
    <t>osakaseminar@midosujilaw.gr.jp</t>
    <phoneticPr fontId="3"/>
  </si>
  <si>
    <t>法人名</t>
    <rPh sb="0" eb="2">
      <t>ホウジン</t>
    </rPh>
    <rPh sb="2" eb="3">
      <t>メイ</t>
    </rPh>
    <phoneticPr fontId="16"/>
  </si>
  <si>
    <t>出席者</t>
    <rPh sb="0" eb="3">
      <t>シュッセキシャ</t>
    </rPh>
    <phoneticPr fontId="16"/>
  </si>
  <si>
    <t>申込・連絡方法</t>
    <rPh sb="0" eb="2">
      <t>モウシコミ</t>
    </rPh>
    <rPh sb="3" eb="5">
      <t>レンラク</t>
    </rPh>
    <rPh sb="5" eb="7">
      <t>ホウホウ</t>
    </rPh>
    <phoneticPr fontId="3"/>
  </si>
  <si>
    <t>申込日</t>
    <rPh sb="0" eb="2">
      <t>モウシコミ</t>
    </rPh>
    <rPh sb="2" eb="3">
      <t>ビ</t>
    </rPh>
    <phoneticPr fontId="3"/>
  </si>
  <si>
    <t>№</t>
    <phoneticPr fontId="3"/>
  </si>
  <si>
    <t>部署</t>
    <rPh sb="0" eb="2">
      <t>ブショ</t>
    </rPh>
    <phoneticPr fontId="3"/>
  </si>
  <si>
    <t>氏名</t>
    <rPh sb="0" eb="2">
      <t>シメイ</t>
    </rPh>
    <phoneticPr fontId="3"/>
  </si>
  <si>
    <t>電話番号</t>
    <rPh sb="0" eb="2">
      <t>デンワ</t>
    </rPh>
    <rPh sb="2" eb="4">
      <t>バンゴウ</t>
    </rPh>
    <phoneticPr fontId="3"/>
  </si>
  <si>
    <t>FAX番号</t>
    <rPh sb="3" eb="5">
      <t>バンゴウ</t>
    </rPh>
    <phoneticPr fontId="3"/>
  </si>
  <si>
    <t>メールアドレス</t>
    <phoneticPr fontId="3"/>
  </si>
  <si>
    <t>全6回</t>
    <rPh sb="0" eb="1">
      <t>ゼン</t>
    </rPh>
    <rPh sb="2" eb="3">
      <t>カイ</t>
    </rPh>
    <phoneticPr fontId="16"/>
  </si>
  <si>
    <t>@</t>
    <phoneticPr fontId="3"/>
  </si>
  <si>
    <t>参加希望回</t>
    <rPh sb="0" eb="2">
      <t>サンカ</t>
    </rPh>
    <rPh sb="2" eb="4">
      <t>キボウ</t>
    </rPh>
    <rPh sb="4" eb="5">
      <t>カイ</t>
    </rPh>
    <phoneticPr fontId="16"/>
  </si>
  <si>
    <t>また，本セミナーの講師への開示を除き，当事務所外に提供することはいたしません。</t>
    <rPh sb="3" eb="4">
      <t>ホン</t>
    </rPh>
    <rPh sb="9" eb="11">
      <t>コウシ</t>
    </rPh>
    <rPh sb="13" eb="15">
      <t>カイジ</t>
    </rPh>
    <rPh sb="16" eb="17">
      <t>ノゾ</t>
    </rPh>
    <rPh sb="19" eb="20">
      <t>トウ</t>
    </rPh>
    <phoneticPr fontId="3"/>
  </si>
  <si>
    <t>※基本アカウントで2名のご登録が可能です。</t>
    <phoneticPr fontId="3"/>
  </si>
  <si>
    <t>※追加アカウントも2名のご登録が可能です。　　　　　　　　</t>
    <phoneticPr fontId="3"/>
  </si>
  <si>
    <r>
      <t xml:space="preserve">ライブ配信
参加可否
</t>
    </r>
    <r>
      <rPr>
        <sz val="9"/>
        <color theme="1"/>
        <rFont val="ＭＳ Ｐゴシック"/>
        <family val="3"/>
        <charset val="128"/>
        <scheme val="minor"/>
      </rPr>
      <t>（参加可能な場合チェックしてください）</t>
    </r>
    <rPh sb="3" eb="5">
      <t>ハイシン</t>
    </rPh>
    <rPh sb="6" eb="8">
      <t>サンカ</t>
    </rPh>
    <rPh sb="8" eb="10">
      <t>カヒ</t>
    </rPh>
    <rPh sb="12" eb="14">
      <t>サンカ</t>
    </rPh>
    <rPh sb="14" eb="16">
      <t>カノウ</t>
    </rPh>
    <rPh sb="17" eb="19">
      <t>バアイ</t>
    </rPh>
    <phoneticPr fontId="3"/>
  </si>
  <si>
    <t>顧問先医療機関，前回連続セミナー受講者は，基本アカウント3万3000円，追加アカウント1万6500円です。</t>
    <rPh sb="21" eb="23">
      <t>キホン</t>
    </rPh>
    <rPh sb="29" eb="30">
      <t>マン</t>
    </rPh>
    <rPh sb="34" eb="35">
      <t>エン</t>
    </rPh>
    <rPh sb="36" eb="38">
      <t>ツイカ</t>
    </rPh>
    <rPh sb="44" eb="45">
      <t>マン</t>
    </rPh>
    <rPh sb="49" eb="50">
      <t>エン</t>
    </rPh>
    <phoneticPr fontId="3"/>
  </si>
  <si>
    <t>一般の受講者は，基本アカウント6万6000円，追加アカウント3万3000円です。</t>
    <rPh sb="0" eb="2">
      <t>イッパン</t>
    </rPh>
    <rPh sb="31" eb="32">
      <t>マン</t>
    </rPh>
    <rPh sb="36" eb="37">
      <t>エン</t>
    </rPh>
    <phoneticPr fontId="3"/>
  </si>
  <si>
    <t>【申込費用（いずれも税込み）】</t>
    <rPh sb="1" eb="2">
      <t>モウ</t>
    </rPh>
    <rPh sb="2" eb="3">
      <t>コ</t>
    </rPh>
    <rPh sb="3" eb="5">
      <t>ヒヨウ</t>
    </rPh>
    <rPh sb="10" eb="12">
      <t>ゼイコ</t>
    </rPh>
    <phoneticPr fontId="3"/>
  </si>
  <si>
    <t>企画係</t>
    <rPh sb="0" eb="2">
      <t>キカク</t>
    </rPh>
    <rPh sb="2" eb="3">
      <t>カカリ</t>
    </rPh>
    <phoneticPr fontId="3"/>
  </si>
  <si>
    <t>2022年「医療機関向け連続セミナー」
「医療側弁護士による『トラブルを未然に防ぐカルテの書き方』」参加申込書</t>
    <rPh sb="4" eb="5">
      <t>ネン</t>
    </rPh>
    <rPh sb="6" eb="8">
      <t>イリョウ</t>
    </rPh>
    <rPh sb="8" eb="10">
      <t>キカン</t>
    </rPh>
    <rPh sb="10" eb="11">
      <t>ム</t>
    </rPh>
    <rPh sb="12" eb="14">
      <t>レンゾク</t>
    </rPh>
    <rPh sb="21" eb="23">
      <t>イリョウ</t>
    </rPh>
    <rPh sb="23" eb="24">
      <t>ガワ</t>
    </rPh>
    <rPh sb="24" eb="27">
      <t>ベンゴシ</t>
    </rPh>
    <rPh sb="36" eb="38">
      <t>ミゼン</t>
    </rPh>
    <rPh sb="39" eb="40">
      <t>フセ</t>
    </rPh>
    <rPh sb="45" eb="46">
      <t>カ</t>
    </rPh>
    <rPh sb="47" eb="48">
      <t>カタ</t>
    </rPh>
    <phoneticPr fontId="3"/>
  </si>
  <si>
    <t>全6回コースで申し込みます。</t>
    <rPh sb="0" eb="1">
      <t>ゼン</t>
    </rPh>
    <rPh sb="2" eb="3">
      <t>カイ</t>
    </rPh>
    <rPh sb="7" eb="8">
      <t>モウ</t>
    </rPh>
    <rPh sb="9" eb="10">
      <t>コ</t>
    </rPh>
    <phoneticPr fontId="3"/>
  </si>
  <si>
    <t>※申込み後の手順</t>
    <phoneticPr fontId="3"/>
  </si>
  <si>
    <t>①</t>
    <phoneticPr fontId="3"/>
  </si>
  <si>
    <t>開催前日までに、ウェビナー事前登録用のメールをお送りいたします。お手数ですがお名前とメールアドレスのご登録をお願いいたします。</t>
    <phoneticPr fontId="3"/>
  </si>
  <si>
    <t>②</t>
    <phoneticPr fontId="3"/>
  </si>
  <si>
    <t>事前登録完了後、参加用URLをお送りいたします。セミナー開催日時に、参加用URLよりログインいただき、ご視聴ください。</t>
    <phoneticPr fontId="3"/>
  </si>
  <si>
    <t>※　メールアドレスは、人数分（2名分申し込まれる場合は、2つ）必要です</t>
    <phoneticPr fontId="3"/>
  </si>
  <si>
    <r>
      <t>※　携帯電話キャリアのメールアドレスからのお申込みは参加URLを受信できない場合がございますので、お控えください。</t>
    </r>
    <r>
      <rPr>
        <sz val="11"/>
        <color theme="1"/>
        <rFont val="Century"/>
        <family val="1"/>
      </rPr>
      <t>  </t>
    </r>
    <phoneticPr fontId="3"/>
  </si>
  <si>
    <t>※注意事項</t>
    <phoneticPr fontId="3"/>
  </si>
  <si>
    <r>
      <t>本セミナーはビデオ会議ツール「Zoom」を使ってライブ配信を行います。「Zoom」の視聴環境をご確認いただいたうえで、お申し込みください。
（参考URL：</t>
    </r>
    <r>
      <rPr>
        <sz val="11"/>
        <color theme="1"/>
        <rFont val="ＭＳ Ｐゴシック"/>
        <family val="2"/>
        <charset val="128"/>
        <scheme val="minor"/>
      </rPr>
      <t>https://zoom.us/test）</t>
    </r>
    <rPh sb="60" eb="61">
      <t>モウ</t>
    </rPh>
    <rPh sb="62" eb="63">
      <t>コ</t>
    </rPh>
    <phoneticPr fontId="3"/>
  </si>
  <si>
    <t>ウェビナー方式で開催しますので、講師のみビデオ・音声をオンとし、受講者はビデオ・音声ともオフですのでご了承ください。今回は人数の関係からも受講者は後述の質問機能のみとさせていただきます。</t>
    <phoneticPr fontId="3"/>
  </si>
  <si>
    <t>③</t>
    <phoneticPr fontId="3"/>
  </si>
  <si>
    <t>受講者は質問機能を用いて質問いただけます。ただし、セミナー中の質問形式や、質問の取捨選択は講師が判断いたします。</t>
    <phoneticPr fontId="3"/>
  </si>
  <si>
    <t>④</t>
    <phoneticPr fontId="3"/>
  </si>
  <si>
    <t>インターネット経由でのライブ中継ですので、回線状態などにより、画像や音声が乱れたり、中断したりする場合がありますが、予めご了承ください。開催側の都合で、開催を中止、若しくは配信ができなかった場合には、日程の変更、若しくは後日録画を提供すること等で対応させていただきます。</t>
    <phoneticPr fontId="3"/>
  </si>
  <si>
    <t>⑤</t>
    <phoneticPr fontId="3"/>
  </si>
  <si>
    <t>本セミナーはお申し込みいただいた方のみ受講いただけます。申込者以外の視聴は禁止いたします。</t>
    <phoneticPr fontId="3"/>
  </si>
  <si>
    <t>⑥</t>
    <phoneticPr fontId="3"/>
  </si>
  <si>
    <t>受講中の録音・撮影等は固く禁じます。</t>
    <phoneticPr fontId="3"/>
  </si>
  <si>
    <t>⑦</t>
    <phoneticPr fontId="3"/>
  </si>
  <si>
    <t>資料を配布する場合がありますが、受講者のみのご利用に限定いたします。予め許可した場合を除き、当事務所及び講師に無断での転送、SNS等を含めインターネットへのアップロード等、セミナー受講以外の目的で利用することを禁じます。</t>
    <phoneticPr fontId="3"/>
  </si>
  <si>
    <t>⑧</t>
    <phoneticPr fontId="3"/>
  </si>
  <si>
    <r>
      <t>受講者にセミナーを阻害する不適切な行動があった場合には、開催者側で当該受講者を退場させることがあります。</t>
    </r>
    <r>
      <rPr>
        <sz val="11"/>
        <color theme="1"/>
        <rFont val="Century"/>
        <family val="1"/>
      </rPr>
      <t> </t>
    </r>
    <phoneticPr fontId="3"/>
  </si>
  <si>
    <t>14:00-15:00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</si>
</sst>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9"/>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4"/>
      <color rgb="FFFF0000"/>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u/>
      <sz val="9"/>
      <color theme="10"/>
      <name val="ＭＳ Ｐゴシック"/>
      <family val="2"/>
      <charset val="128"/>
      <scheme val="minor"/>
    </font>
    <font>
      <b/>
      <sz val="14"/>
      <color theme="1"/>
      <name val="ＭＳ Ｐゴシック"/>
      <family val="3"/>
      <charset val="128"/>
      <scheme val="minor"/>
    </font>
    <font>
      <sz val="11"/>
      <color theme="1"/>
      <name val="ＭＳ Ｐゴシック"/>
      <family val="2"/>
      <charset val="128"/>
      <scheme val="minor"/>
    </font>
    <font>
      <sz val="9"/>
      <color theme="1"/>
      <name val="ＭＳ Ｐゴシック"/>
      <family val="2"/>
      <charset val="128"/>
    </font>
    <font>
      <b/>
      <sz val="12"/>
      <color rgb="FFFF0000"/>
      <name val="ＭＳ Ｐゴシック"/>
      <family val="3"/>
      <charset val="128"/>
      <scheme val="minor"/>
    </font>
    <font>
      <sz val="12"/>
      <name val="ＭＳ Ｐゴシック"/>
      <family val="3"/>
      <charset val="128"/>
      <scheme val="minor"/>
    </font>
    <font>
      <sz val="9"/>
      <color theme="1"/>
      <name val="ＭＳ Ｐゴシック"/>
      <family val="3"/>
      <charset val="128"/>
      <scheme val="minor"/>
    </font>
    <font>
      <u/>
      <sz val="11"/>
      <color theme="10"/>
      <name val="ＭＳ Ｐゴシック"/>
      <family val="2"/>
      <charset val="128"/>
      <scheme val="minor"/>
    </font>
    <font>
      <u/>
      <sz val="11"/>
      <color theme="10"/>
      <name val="ＭＳ Ｐゴシック"/>
      <family val="3"/>
      <charset val="128"/>
      <scheme val="minor"/>
    </font>
    <font>
      <sz val="9"/>
      <color theme="1"/>
      <name val="ＭＳ Ｐゴシック"/>
      <family val="2"/>
      <charset val="128"/>
      <scheme val="minor"/>
    </font>
    <font>
      <b/>
      <sz val="9"/>
      <color theme="1"/>
      <name val="ＭＳ Ｐゴシック"/>
      <family val="3"/>
      <charset val="128"/>
      <scheme val="minor"/>
    </font>
    <font>
      <b/>
      <sz val="12"/>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sz val="11"/>
      <color theme="1"/>
      <name val="Century"/>
      <family val="1"/>
    </font>
  </fonts>
  <fills count="3">
    <fill>
      <patternFill patternType="none"/>
    </fill>
    <fill>
      <patternFill patternType="gray125"/>
    </fill>
    <fill>
      <patternFill patternType="solid">
        <fgColor theme="9" tint="0.79998168889431442"/>
        <bgColor indexed="64"/>
      </patternFill>
    </fill>
  </fills>
  <borders count="55">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ck">
        <color auto="1"/>
      </top>
      <bottom/>
      <diagonal/>
    </border>
    <border>
      <left/>
      <right/>
      <top/>
      <bottom style="thick">
        <color auto="1"/>
      </bottom>
      <diagonal/>
    </border>
    <border>
      <left style="hair">
        <color auto="1"/>
      </left>
      <right style="hair">
        <color auto="1"/>
      </right>
      <top/>
      <bottom style="hair">
        <color auto="1"/>
      </bottom>
      <diagonal/>
    </border>
    <border>
      <left style="hair">
        <color auto="1"/>
      </left>
      <right style="thick">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thick">
        <color auto="1"/>
      </left>
      <right/>
      <top style="hair">
        <color auto="1"/>
      </top>
      <bottom style="thick">
        <color auto="1"/>
      </bottom>
      <diagonal/>
    </border>
    <border>
      <left/>
      <right/>
      <top style="hair">
        <color auto="1"/>
      </top>
      <bottom style="thick">
        <color auto="1"/>
      </bottom>
      <diagonal/>
    </border>
    <border>
      <left/>
      <right style="thick">
        <color auto="1"/>
      </right>
      <top style="hair">
        <color auto="1"/>
      </top>
      <bottom style="hair">
        <color auto="1"/>
      </bottom>
      <diagonal/>
    </border>
    <border>
      <left style="hair">
        <color auto="1"/>
      </left>
      <right/>
      <top style="hair">
        <color auto="1"/>
      </top>
      <bottom style="hair">
        <color auto="1"/>
      </bottom>
      <diagonal/>
    </border>
    <border>
      <left/>
      <right style="thick">
        <color auto="1"/>
      </right>
      <top style="hair">
        <color auto="1"/>
      </top>
      <bottom style="thick">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ck">
        <color auto="1"/>
      </left>
      <right/>
      <top style="hair">
        <color auto="1"/>
      </top>
      <bottom/>
      <diagonal/>
    </border>
    <border>
      <left style="thick">
        <color auto="1"/>
      </left>
      <right/>
      <top/>
      <bottom style="hair">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double">
        <color auto="1"/>
      </bottom>
      <diagonal/>
    </border>
    <border>
      <left style="thin">
        <color auto="1"/>
      </left>
      <right style="thin">
        <color auto="1"/>
      </right>
      <top style="thin">
        <color auto="1"/>
      </top>
      <bottom style="double">
        <color indexed="64"/>
      </bottom>
      <diagonal/>
    </border>
    <border>
      <left style="thin">
        <color auto="1"/>
      </left>
      <right style="thin">
        <color auto="1"/>
      </right>
      <top/>
      <bottom style="thin">
        <color auto="1"/>
      </bottom>
      <diagonal/>
    </border>
    <border>
      <left style="thick">
        <color auto="1"/>
      </left>
      <right/>
      <top/>
      <bottom/>
      <diagonal/>
    </border>
    <border>
      <left/>
      <right style="thick">
        <color auto="1"/>
      </right>
      <top style="hair">
        <color auto="1"/>
      </top>
      <bottom/>
      <diagonal/>
    </border>
    <border>
      <left/>
      <right style="thick">
        <color auto="1"/>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5">
    <xf numFmtId="0" fontId="0" fillId="0" borderId="0">
      <alignment vertical="center"/>
    </xf>
    <xf numFmtId="0" fontId="7" fillId="0" borderId="0" applyNumberFormat="0" applyFill="0" applyBorder="0" applyAlignment="0" applyProtection="0">
      <alignment vertical="center"/>
    </xf>
    <xf numFmtId="0" fontId="9" fillId="0" borderId="0">
      <alignment vertical="center"/>
    </xf>
    <xf numFmtId="0" fontId="10" fillId="0" borderId="0">
      <alignment vertical="center"/>
    </xf>
    <xf numFmtId="0" fontId="2" fillId="0" borderId="0">
      <alignment vertical="center"/>
    </xf>
  </cellStyleXfs>
  <cellXfs count="144">
    <xf numFmtId="0" fontId="0" fillId="0" borderId="0" xfId="0">
      <alignment vertical="center"/>
    </xf>
    <xf numFmtId="0" fontId="5" fillId="0" borderId="0" xfId="0" applyFont="1" applyProtection="1">
      <alignment vertical="center"/>
      <protection hidden="1"/>
    </xf>
    <xf numFmtId="0" fontId="5" fillId="0" borderId="10" xfId="0" applyFont="1" applyBorder="1" applyProtection="1">
      <alignment vertical="center"/>
      <protection hidden="1"/>
    </xf>
    <xf numFmtId="0" fontId="5" fillId="0" borderId="11" xfId="0" applyFont="1" applyBorder="1" applyProtection="1">
      <alignment vertical="center"/>
      <protection hidden="1"/>
    </xf>
    <xf numFmtId="0" fontId="5" fillId="0" borderId="9" xfId="0" applyFont="1" applyBorder="1" applyAlignment="1" applyProtection="1">
      <alignment horizontal="center" vertical="center"/>
      <protection hidden="1"/>
    </xf>
    <xf numFmtId="0" fontId="5" fillId="0" borderId="0" xfId="0" applyFont="1" applyBorder="1" applyAlignment="1" applyProtection="1">
      <alignment vertical="center"/>
      <protection hidden="1"/>
    </xf>
    <xf numFmtId="0" fontId="5" fillId="0" borderId="0" xfId="0" applyFont="1" applyAlignment="1" applyProtection="1">
      <alignment vertical="center"/>
      <protection hidden="1"/>
    </xf>
    <xf numFmtId="0" fontId="5" fillId="0" borderId="20" xfId="0" applyFont="1" applyBorder="1" applyAlignment="1" applyProtection="1">
      <alignment vertical="center"/>
      <protection hidden="1"/>
    </xf>
    <xf numFmtId="0" fontId="5" fillId="0" borderId="22" xfId="0" applyFont="1" applyBorder="1" applyAlignment="1" applyProtection="1">
      <alignment vertical="center"/>
      <protection hidden="1"/>
    </xf>
    <xf numFmtId="0" fontId="5" fillId="0" borderId="13" xfId="0" applyFont="1" applyBorder="1" applyAlignment="1" applyProtection="1">
      <alignment vertical="center"/>
      <protection hidden="1"/>
    </xf>
    <xf numFmtId="0" fontId="5" fillId="0" borderId="14" xfId="0" applyFont="1" applyBorder="1" applyAlignment="1" applyProtection="1">
      <alignment vertical="center"/>
      <protection hidden="1"/>
    </xf>
    <xf numFmtId="0" fontId="5" fillId="0" borderId="4" xfId="0" applyFont="1" applyBorder="1" applyAlignment="1" applyProtection="1">
      <alignment vertical="center"/>
      <protection hidden="1"/>
    </xf>
    <xf numFmtId="0" fontId="4" fillId="0" borderId="5" xfId="0" applyFont="1" applyBorder="1" applyProtection="1">
      <alignment vertical="center"/>
      <protection hidden="1"/>
    </xf>
    <xf numFmtId="0" fontId="5" fillId="0" borderId="23" xfId="0" applyFont="1" applyBorder="1" applyAlignment="1" applyProtection="1">
      <alignment vertical="center"/>
      <protection hidden="1"/>
    </xf>
    <xf numFmtId="0" fontId="5" fillId="0" borderId="24" xfId="0" applyFont="1" applyBorder="1" applyAlignment="1" applyProtection="1">
      <alignment vertical="center"/>
      <protection hidden="1"/>
    </xf>
    <xf numFmtId="0" fontId="5" fillId="0" borderId="25" xfId="0" applyFont="1" applyBorder="1" applyAlignment="1" applyProtection="1">
      <alignment vertical="center"/>
      <protection hidden="1"/>
    </xf>
    <xf numFmtId="0" fontId="5" fillId="0" borderId="0" xfId="0" applyFont="1" applyBorder="1" applyAlignment="1" applyProtection="1">
      <alignment vertical="center"/>
      <protection hidden="1"/>
    </xf>
    <xf numFmtId="0" fontId="5" fillId="0" borderId="26" xfId="0" applyFont="1" applyBorder="1" applyAlignment="1" applyProtection="1">
      <alignment vertical="center"/>
      <protection hidden="1"/>
    </xf>
    <xf numFmtId="0" fontId="5" fillId="0" borderId="27" xfId="0" applyFont="1" applyBorder="1" applyAlignment="1" applyProtection="1">
      <alignment vertical="center"/>
      <protection hidden="1"/>
    </xf>
    <xf numFmtId="0" fontId="5" fillId="0" borderId="28" xfId="0" applyFont="1" applyBorder="1" applyAlignment="1" applyProtection="1">
      <alignment vertical="center"/>
      <protection hidden="1"/>
    </xf>
    <xf numFmtId="0" fontId="5" fillId="0" borderId="29" xfId="0" applyFont="1" applyBorder="1" applyAlignment="1" applyProtection="1">
      <alignment vertical="center"/>
      <protection hidden="1"/>
    </xf>
    <xf numFmtId="0" fontId="5" fillId="0" borderId="31" xfId="0" applyFont="1" applyBorder="1" applyAlignment="1" applyProtection="1">
      <alignment vertical="center"/>
      <protection hidden="1"/>
    </xf>
    <xf numFmtId="0" fontId="5" fillId="0" borderId="32" xfId="0" applyFont="1" applyBorder="1" applyAlignment="1" applyProtection="1">
      <alignment vertical="center"/>
      <protection hidden="1"/>
    </xf>
    <xf numFmtId="0" fontId="5" fillId="0" borderId="33" xfId="0" applyFont="1" applyBorder="1" applyAlignment="1" applyProtection="1">
      <alignment vertical="center"/>
      <protection hidden="1"/>
    </xf>
    <xf numFmtId="0" fontId="5" fillId="0" borderId="0" xfId="0" applyFont="1" applyBorder="1" applyAlignment="1" applyProtection="1">
      <alignment vertical="center"/>
      <protection hidden="1"/>
    </xf>
    <xf numFmtId="0" fontId="0" fillId="0" borderId="5" xfId="0" applyBorder="1" applyProtection="1">
      <alignment vertical="center"/>
      <protection hidden="1"/>
    </xf>
    <xf numFmtId="0" fontId="12" fillId="0" borderId="0" xfId="0" applyFont="1" applyProtection="1">
      <alignment vertical="center"/>
      <protection hidden="1"/>
    </xf>
    <xf numFmtId="0" fontId="13" fillId="0" borderId="0" xfId="0" applyFont="1" applyBorder="1" applyAlignment="1" applyProtection="1">
      <alignment horizontal="right" vertical="center"/>
      <protection hidden="1"/>
    </xf>
    <xf numFmtId="0" fontId="13" fillId="0" borderId="0" xfId="0" applyFont="1" applyBorder="1" applyAlignment="1" applyProtection="1">
      <alignment vertical="center"/>
      <protection hidden="1"/>
    </xf>
    <xf numFmtId="0" fontId="13" fillId="0" borderId="0" xfId="0" applyFont="1" applyBorder="1" applyAlignment="1" applyProtection="1">
      <alignment vertical="center" wrapText="1"/>
      <protection hidden="1"/>
    </xf>
    <xf numFmtId="0" fontId="5" fillId="0" borderId="0" xfId="0" applyFont="1" applyBorder="1" applyAlignment="1" applyProtection="1">
      <alignment vertical="center"/>
      <protection hidden="1"/>
    </xf>
    <xf numFmtId="0" fontId="5" fillId="0" borderId="21" xfId="0" applyFont="1" applyBorder="1" applyAlignment="1" applyProtection="1">
      <alignment vertical="center"/>
      <protection hidden="1"/>
    </xf>
    <xf numFmtId="0" fontId="5" fillId="0" borderId="24" xfId="0" applyFont="1" applyBorder="1" applyProtection="1">
      <alignment vertical="center"/>
      <protection hidden="1"/>
    </xf>
    <xf numFmtId="0" fontId="5" fillId="0" borderId="25" xfId="0" applyFont="1" applyBorder="1" applyProtection="1">
      <alignment vertical="center"/>
      <protection hidden="1"/>
    </xf>
    <xf numFmtId="49" fontId="8" fillId="2" borderId="11" xfId="0" applyNumberFormat="1" applyFont="1" applyFill="1" applyBorder="1" applyAlignment="1" applyProtection="1">
      <alignment horizontal="center" vertical="center" shrinkToFit="1"/>
      <protection hidden="1"/>
    </xf>
    <xf numFmtId="0" fontId="5" fillId="0" borderId="0" xfId="0" applyFont="1" applyBorder="1" applyAlignment="1" applyProtection="1">
      <alignment vertical="center"/>
      <protection hidden="1"/>
    </xf>
    <xf numFmtId="0" fontId="0" fillId="0" borderId="5" xfId="0" applyBorder="1" applyAlignment="1">
      <alignment vertical="center"/>
    </xf>
    <xf numFmtId="0" fontId="5" fillId="0" borderId="17" xfId="0" applyFont="1" applyBorder="1" applyAlignment="1" applyProtection="1">
      <alignment horizontal="center" vertical="center"/>
      <protection hidden="1"/>
    </xf>
    <xf numFmtId="0" fontId="11" fillId="0" borderId="5" xfId="0" applyFont="1" applyBorder="1" applyAlignment="1" applyProtection="1">
      <alignment vertical="center"/>
      <protection hidden="1"/>
    </xf>
    <xf numFmtId="0" fontId="0" fillId="0" borderId="43" xfId="0" applyBorder="1">
      <alignment vertical="center"/>
    </xf>
    <xf numFmtId="0" fontId="0" fillId="0" borderId="43" xfId="0" applyNumberFormat="1" applyBorder="1">
      <alignment vertical="center"/>
    </xf>
    <xf numFmtId="0" fontId="0" fillId="0" borderId="40" xfId="0" applyNumberFormat="1" applyBorder="1">
      <alignment vertical="center"/>
    </xf>
    <xf numFmtId="0" fontId="0" fillId="0" borderId="43" xfId="0" applyNumberFormat="1" applyBorder="1" applyAlignment="1">
      <alignment horizontal="center" vertical="center"/>
    </xf>
    <xf numFmtId="14" fontId="0" fillId="0" borderId="43" xfId="0" applyNumberFormat="1" applyBorder="1" applyAlignment="1">
      <alignment horizontal="center" vertical="center"/>
    </xf>
    <xf numFmtId="0" fontId="0" fillId="0" borderId="40" xfId="0" applyBorder="1">
      <alignment vertical="center"/>
    </xf>
    <xf numFmtId="0" fontId="17" fillId="2" borderId="42" xfId="0" applyFont="1" applyFill="1" applyBorder="1" applyAlignment="1">
      <alignment horizontal="center" vertical="center"/>
    </xf>
    <xf numFmtId="14" fontId="0" fillId="0" borderId="40" xfId="0" applyNumberFormat="1" applyBorder="1" applyAlignment="1">
      <alignment horizontal="center" vertical="center"/>
    </xf>
    <xf numFmtId="176" fontId="8" fillId="0" borderId="11" xfId="0" applyNumberFormat="1" applyFont="1" applyFill="1" applyBorder="1" applyAlignment="1" applyProtection="1">
      <alignment horizontal="center" vertical="center"/>
      <protection hidden="1"/>
    </xf>
    <xf numFmtId="0" fontId="5" fillId="0" borderId="0" xfId="0" applyFont="1" applyAlignment="1" applyProtection="1">
      <alignment horizontal="right" vertical="center"/>
      <protection hidden="1"/>
    </xf>
    <xf numFmtId="0" fontId="0" fillId="0" borderId="0" xfId="0" applyAlignment="1">
      <alignment vertical="center"/>
    </xf>
    <xf numFmtId="0" fontId="18" fillId="0" borderId="0" xfId="0" applyFont="1" applyProtection="1">
      <alignment vertical="center"/>
      <protection hidden="1"/>
    </xf>
    <xf numFmtId="0" fontId="5" fillId="0" borderId="0" xfId="0" applyFont="1" applyAlignment="1" applyProtection="1">
      <alignment vertical="top"/>
      <protection hidden="1"/>
    </xf>
    <xf numFmtId="0" fontId="5" fillId="0" borderId="0" xfId="0" applyFont="1" applyFill="1" applyAlignment="1" applyProtection="1">
      <alignment horizontal="right" vertical="center"/>
      <protection hidden="1"/>
    </xf>
    <xf numFmtId="0" fontId="5" fillId="0" borderId="0" xfId="0" applyFont="1" applyFill="1" applyAlignment="1" applyProtection="1">
      <alignment horizontal="center" vertical="center"/>
      <protection hidden="1"/>
    </xf>
    <xf numFmtId="0" fontId="5" fillId="0" borderId="0" xfId="0" applyFont="1" applyFill="1" applyBorder="1" applyAlignment="1" applyProtection="1">
      <alignment vertical="center"/>
      <protection hidden="1"/>
    </xf>
    <xf numFmtId="0" fontId="20" fillId="0" borderId="0" xfId="4" applyFont="1" applyAlignment="1">
      <alignment horizontal="left" vertical="center" wrapText="1"/>
    </xf>
    <xf numFmtId="0" fontId="2" fillId="0" borderId="0" xfId="4" applyFont="1" applyAlignment="1">
      <alignment vertical="center" wrapText="1"/>
    </xf>
    <xf numFmtId="0" fontId="2" fillId="0" borderId="47" xfId="4" applyFont="1" applyBorder="1" applyAlignment="1">
      <alignment vertical="center" wrapText="1"/>
    </xf>
    <xf numFmtId="0" fontId="2" fillId="0" borderId="48" xfId="4" applyFont="1" applyBorder="1" applyAlignment="1">
      <alignment vertical="center" wrapText="1"/>
    </xf>
    <xf numFmtId="0" fontId="2" fillId="0" borderId="49" xfId="4" applyFont="1" applyBorder="1" applyAlignment="1">
      <alignment vertical="center" wrapText="1"/>
    </xf>
    <xf numFmtId="0" fontId="2" fillId="0" borderId="50" xfId="4" applyFont="1" applyBorder="1" applyAlignment="1">
      <alignment vertical="center" wrapText="1"/>
    </xf>
    <xf numFmtId="0" fontId="2" fillId="0" borderId="0" xfId="4" applyFont="1" applyBorder="1" applyAlignment="1">
      <alignment vertical="center"/>
    </xf>
    <xf numFmtId="0" fontId="20" fillId="0" borderId="0" xfId="4" applyFont="1" applyBorder="1" applyAlignment="1">
      <alignment horizontal="left" vertical="center" wrapText="1"/>
    </xf>
    <xf numFmtId="0" fontId="2" fillId="0" borderId="51" xfId="4" applyFont="1" applyBorder="1" applyAlignment="1">
      <alignment vertical="center" wrapText="1"/>
    </xf>
    <xf numFmtId="0" fontId="20" fillId="0" borderId="0" xfId="4" applyFont="1" applyBorder="1" applyAlignment="1">
      <alignment horizontal="center" vertical="top" wrapText="1"/>
    </xf>
    <xf numFmtId="0" fontId="20" fillId="0" borderId="0" xfId="4" applyFont="1" applyBorder="1" applyAlignment="1">
      <alignment horizontal="left" vertical="top" wrapText="1"/>
    </xf>
    <xf numFmtId="0" fontId="20" fillId="0" borderId="0" xfId="4" applyFont="1" applyBorder="1" applyAlignment="1">
      <alignment horizontal="center" vertical="center" wrapText="1"/>
    </xf>
    <xf numFmtId="0" fontId="2" fillId="0" borderId="0" xfId="4" applyFont="1" applyBorder="1" applyAlignment="1">
      <alignment horizontal="center" vertical="center" wrapText="1"/>
    </xf>
    <xf numFmtId="0" fontId="2" fillId="0" borderId="0" xfId="4" applyFont="1" applyBorder="1" applyAlignment="1">
      <alignment vertical="center" wrapText="1"/>
    </xf>
    <xf numFmtId="0" fontId="21" fillId="0" borderId="0" xfId="4" applyFont="1" applyBorder="1" applyAlignment="1">
      <alignment vertical="top" wrapText="1"/>
    </xf>
    <xf numFmtId="0" fontId="21" fillId="0" borderId="0" xfId="4" applyFont="1" applyBorder="1" applyAlignment="1">
      <alignment vertical="center" wrapText="1"/>
    </xf>
    <xf numFmtId="0" fontId="2" fillId="0" borderId="52" xfId="4" applyFont="1" applyBorder="1" applyAlignment="1">
      <alignment vertical="center" wrapText="1"/>
    </xf>
    <xf numFmtId="0" fontId="2" fillId="0" borderId="53" xfId="4" applyFont="1" applyBorder="1" applyAlignment="1">
      <alignment vertical="center" wrapText="1"/>
    </xf>
    <xf numFmtId="0" fontId="21" fillId="0" borderId="53" xfId="4" applyFont="1" applyBorder="1" applyAlignment="1">
      <alignment vertical="center" wrapText="1"/>
    </xf>
    <xf numFmtId="0" fontId="2" fillId="0" borderId="54" xfId="4" applyFont="1" applyBorder="1" applyAlignment="1">
      <alignment vertical="center" wrapText="1"/>
    </xf>
    <xf numFmtId="49" fontId="8" fillId="2" borderId="18" xfId="0" applyNumberFormat="1" applyFont="1" applyFill="1" applyBorder="1" applyAlignment="1" applyProtection="1">
      <alignment horizontal="center" vertical="center" shrinkToFit="1"/>
      <protection locked="0"/>
    </xf>
    <xf numFmtId="49" fontId="8" fillId="2" borderId="11" xfId="0" applyNumberFormat="1" applyFont="1" applyFill="1" applyBorder="1" applyAlignment="1" applyProtection="1">
      <alignment horizontal="center" vertical="center" shrinkToFit="1"/>
      <protection locked="0"/>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7" xfId="0" applyFont="1" applyBorder="1" applyAlignment="1" applyProtection="1">
      <alignment horizontal="center" vertical="center"/>
      <protection hidden="1"/>
    </xf>
    <xf numFmtId="0" fontId="5" fillId="0" borderId="23" xfId="0" applyFont="1" applyBorder="1" applyAlignment="1" applyProtection="1">
      <alignment horizontal="center" vertical="center"/>
      <protection hidden="1"/>
    </xf>
    <xf numFmtId="0" fontId="5" fillId="0" borderId="24"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49" fontId="8" fillId="2" borderId="17" xfId="0" applyNumberFormat="1" applyFont="1" applyFill="1" applyBorder="1" applyAlignment="1" applyProtection="1">
      <alignment horizontal="center" vertical="center" shrinkToFit="1"/>
      <protection locked="0"/>
    </xf>
    <xf numFmtId="0" fontId="5" fillId="0" borderId="12" xfId="0" applyFont="1" applyBorder="1" applyAlignment="1" applyProtection="1">
      <alignment horizontal="center" vertical="center"/>
      <protection hidden="1"/>
    </xf>
    <xf numFmtId="49" fontId="8" fillId="2" borderId="12" xfId="0" applyNumberFormat="1" applyFont="1" applyFill="1" applyBorder="1" applyAlignment="1" applyProtection="1">
      <alignment horizontal="center" vertical="center" shrinkToFit="1"/>
      <protection locked="0"/>
    </xf>
    <xf numFmtId="176" fontId="8" fillId="2" borderId="8" xfId="0" applyNumberFormat="1" applyFont="1" applyFill="1" applyBorder="1" applyAlignment="1" applyProtection="1">
      <alignment horizontal="right" vertical="center"/>
      <protection hidden="1"/>
    </xf>
    <xf numFmtId="56" fontId="19" fillId="0" borderId="18" xfId="0" applyNumberFormat="1" applyFont="1" applyBorder="1" applyAlignment="1" applyProtection="1">
      <alignment horizontal="center" vertical="center" wrapText="1"/>
      <protection hidden="1"/>
    </xf>
    <xf numFmtId="56" fontId="19" fillId="0" borderId="11" xfId="0" applyNumberFormat="1" applyFont="1" applyBorder="1" applyAlignment="1" applyProtection="1">
      <alignment horizontal="center" vertical="center" wrapText="1"/>
      <protection hidden="1"/>
    </xf>
    <xf numFmtId="56" fontId="19" fillId="0" borderId="12" xfId="0" applyNumberFormat="1" applyFont="1" applyBorder="1" applyAlignment="1" applyProtection="1">
      <alignment horizontal="center" vertical="center" wrapText="1"/>
      <protection hidden="1"/>
    </xf>
    <xf numFmtId="0" fontId="5" fillId="0" borderId="10" xfId="0" applyFont="1" applyBorder="1" applyAlignment="1" applyProtection="1">
      <alignment horizontal="center" vertical="center" shrinkToFit="1"/>
      <protection hidden="1"/>
    </xf>
    <xf numFmtId="0" fontId="5" fillId="0" borderId="11" xfId="0" applyFont="1" applyBorder="1" applyAlignment="1" applyProtection="1">
      <alignment horizontal="center" vertical="center" shrinkToFit="1"/>
      <protection hidden="1"/>
    </xf>
    <xf numFmtId="0" fontId="5" fillId="0" borderId="12" xfId="0" applyFont="1" applyBorder="1" applyAlignment="1" applyProtection="1">
      <alignment horizontal="center" vertical="center" shrinkToFit="1"/>
      <protection hidden="1"/>
    </xf>
    <xf numFmtId="176" fontId="8" fillId="0" borderId="18" xfId="0" applyNumberFormat="1" applyFont="1" applyFill="1" applyBorder="1" applyAlignment="1" applyProtection="1">
      <alignment horizontal="right" vertical="center"/>
      <protection hidden="1"/>
    </xf>
    <xf numFmtId="176" fontId="8" fillId="0" borderId="11" xfId="0" applyNumberFormat="1" applyFont="1" applyFill="1" applyBorder="1" applyAlignment="1" applyProtection="1">
      <alignment horizontal="right" vertical="center"/>
      <protection hidden="1"/>
    </xf>
    <xf numFmtId="0" fontId="5" fillId="0" borderId="0" xfId="0" applyFont="1" applyAlignment="1" applyProtection="1">
      <alignment horizontal="right" vertical="center"/>
      <protection hidden="1"/>
    </xf>
    <xf numFmtId="0" fontId="0" fillId="0" borderId="0" xfId="0" applyAlignment="1">
      <alignment vertical="center"/>
    </xf>
    <xf numFmtId="0" fontId="6" fillId="0" borderId="1" xfId="0" applyFont="1" applyBorder="1" applyAlignment="1" applyProtection="1">
      <alignment horizontal="center" vertical="center" wrapText="1"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49" fontId="8" fillId="2" borderId="6" xfId="0" applyNumberFormat="1" applyFont="1" applyFill="1" applyBorder="1" applyAlignment="1" applyProtection="1">
      <alignment horizontal="center" vertical="center" shrinkToFit="1"/>
      <protection locked="0"/>
    </xf>
    <xf numFmtId="49" fontId="8" fillId="2" borderId="7" xfId="0" applyNumberFormat="1" applyFont="1" applyFill="1" applyBorder="1" applyAlignment="1" applyProtection="1">
      <alignment horizontal="center" vertical="center" shrinkToFit="1"/>
      <protection locked="0"/>
    </xf>
    <xf numFmtId="49" fontId="8" fillId="2" borderId="8" xfId="0" applyNumberFormat="1" applyFont="1" applyFill="1" applyBorder="1" applyAlignment="1" applyProtection="1">
      <alignment horizontal="center" vertical="center" shrinkToFit="1"/>
      <protection locked="0"/>
    </xf>
    <xf numFmtId="49" fontId="8" fillId="2" borderId="9" xfId="0" applyNumberFormat="1" applyFont="1" applyFill="1" applyBorder="1" applyAlignment="1" applyProtection="1">
      <alignment horizontal="center" vertical="center" shrinkToFit="1"/>
      <protection locked="0"/>
    </xf>
    <xf numFmtId="0" fontId="11" fillId="0" borderId="5" xfId="0" applyFont="1" applyBorder="1" applyAlignment="1" applyProtection="1">
      <alignment horizontal="right" vertical="center"/>
      <protection hidden="1"/>
    </xf>
    <xf numFmtId="0" fontId="0" fillId="0" borderId="5" xfId="0" applyBorder="1" applyAlignment="1">
      <alignment vertical="center"/>
    </xf>
    <xf numFmtId="0" fontId="5" fillId="0" borderId="18" xfId="0" applyFont="1" applyBorder="1" applyAlignment="1" applyProtection="1">
      <alignment horizontal="center" vertical="center"/>
      <protection hidden="1"/>
    </xf>
    <xf numFmtId="176" fontId="8" fillId="2" borderId="8" xfId="0" applyNumberFormat="1" applyFont="1" applyFill="1" applyBorder="1" applyAlignment="1" applyProtection="1">
      <alignment horizontal="right" vertical="top"/>
      <protection hidden="1"/>
    </xf>
    <xf numFmtId="0" fontId="5" fillId="0" borderId="15" xfId="0" applyFont="1" applyBorder="1" applyAlignment="1" applyProtection="1">
      <alignment vertical="top" wrapText="1"/>
      <protection locked="0"/>
    </xf>
    <xf numFmtId="0" fontId="5" fillId="0" borderId="16" xfId="0" applyFont="1" applyBorder="1" applyAlignment="1" applyProtection="1">
      <alignment vertical="top" wrapText="1"/>
      <protection locked="0"/>
    </xf>
    <xf numFmtId="0" fontId="5" fillId="0" borderId="19" xfId="0" applyFont="1" applyBorder="1" applyAlignment="1" applyProtection="1">
      <alignment vertical="top" wrapText="1"/>
      <protection locked="0"/>
    </xf>
    <xf numFmtId="0" fontId="5" fillId="0" borderId="0" xfId="0" applyFont="1" applyBorder="1" applyAlignment="1" applyProtection="1">
      <alignment vertical="center"/>
      <protection hidden="1"/>
    </xf>
    <xf numFmtId="0" fontId="5" fillId="0" borderId="30" xfId="0" applyFont="1" applyBorder="1" applyAlignment="1" applyProtection="1">
      <alignment vertical="center"/>
      <protection hidden="1"/>
    </xf>
    <xf numFmtId="56" fontId="19" fillId="0" borderId="18" xfId="0" applyNumberFormat="1" applyFont="1" applyBorder="1" applyAlignment="1" applyProtection="1">
      <alignment horizontal="center" vertical="center"/>
      <protection hidden="1"/>
    </xf>
    <xf numFmtId="56" fontId="19" fillId="0" borderId="11" xfId="0" applyNumberFormat="1" applyFont="1" applyBorder="1" applyAlignment="1" applyProtection="1">
      <alignment horizontal="center" vertical="center"/>
      <protection hidden="1"/>
    </xf>
    <xf numFmtId="56" fontId="19" fillId="0" borderId="12" xfId="0" applyNumberFormat="1" applyFont="1" applyBorder="1" applyAlignment="1" applyProtection="1">
      <alignment horizontal="center" vertical="center"/>
      <protection hidden="1"/>
    </xf>
    <xf numFmtId="0" fontId="5" fillId="0" borderId="45" xfId="0" applyFont="1" applyBorder="1" applyAlignment="1" applyProtection="1">
      <alignment horizontal="center" vertical="center"/>
      <protection hidden="1"/>
    </xf>
    <xf numFmtId="0" fontId="5" fillId="0" borderId="22" xfId="0" applyFont="1" applyBorder="1" applyAlignment="1" applyProtection="1">
      <alignment horizontal="center" vertical="center"/>
      <protection hidden="1"/>
    </xf>
    <xf numFmtId="0" fontId="5" fillId="0" borderId="46" xfId="0" applyFont="1" applyBorder="1" applyAlignment="1" applyProtection="1">
      <alignment horizontal="center" vertical="center"/>
      <protection hidden="1"/>
    </xf>
    <xf numFmtId="176" fontId="8" fillId="2" borderId="8" xfId="0" applyNumberFormat="1" applyFont="1" applyFill="1" applyBorder="1" applyAlignment="1" applyProtection="1">
      <alignment horizontal="center" vertical="center"/>
      <protection locked="0"/>
    </xf>
    <xf numFmtId="0" fontId="5" fillId="0" borderId="34" xfId="0" applyFont="1" applyBorder="1" applyAlignment="1" applyProtection="1">
      <alignment horizontal="center" vertical="center" wrapText="1"/>
      <protection hidden="1"/>
    </xf>
    <xf numFmtId="0" fontId="5" fillId="0" borderId="44"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protection hidden="1"/>
    </xf>
    <xf numFmtId="0" fontId="0" fillId="0" borderId="35" xfId="0" applyBorder="1" applyAlignment="1">
      <alignment horizontal="center" vertical="center"/>
    </xf>
    <xf numFmtId="0" fontId="0" fillId="0" borderId="13" xfId="0" applyBorder="1" applyAlignment="1">
      <alignment horizontal="center" vertical="center"/>
    </xf>
    <xf numFmtId="0" fontId="13" fillId="0" borderId="0" xfId="0" applyFont="1" applyBorder="1" applyAlignment="1" applyProtection="1">
      <alignment vertical="center"/>
      <protection hidden="1"/>
    </xf>
    <xf numFmtId="0" fontId="14" fillId="0" borderId="0" xfId="1" applyFont="1" applyBorder="1" applyAlignment="1" applyProtection="1">
      <alignment vertical="center"/>
      <protection hidden="1"/>
    </xf>
    <xf numFmtId="0" fontId="15" fillId="0" borderId="0" xfId="1" applyFont="1" applyBorder="1" applyAlignment="1" applyProtection="1">
      <alignment vertical="center"/>
      <protection hidden="1"/>
    </xf>
    <xf numFmtId="0" fontId="15" fillId="0" borderId="21" xfId="1" applyFont="1" applyBorder="1" applyAlignment="1" applyProtection="1">
      <alignment vertical="center"/>
      <protection hidden="1"/>
    </xf>
    <xf numFmtId="0" fontId="5" fillId="0" borderId="0" xfId="0" applyFont="1" applyBorder="1" applyAlignment="1" applyProtection="1">
      <alignment vertical="center" shrinkToFit="1"/>
      <protection hidden="1"/>
    </xf>
    <xf numFmtId="0" fontId="5" fillId="0" borderId="21" xfId="0" applyFont="1" applyBorder="1" applyAlignment="1" applyProtection="1">
      <alignment vertical="center" shrinkToFit="1"/>
      <protection hidden="1"/>
    </xf>
    <xf numFmtId="0" fontId="15" fillId="0" borderId="30" xfId="1" applyFont="1" applyBorder="1" applyAlignment="1" applyProtection="1">
      <alignment vertical="center"/>
      <protection hidden="1"/>
    </xf>
    <xf numFmtId="0" fontId="5" fillId="0" borderId="30" xfId="0" applyFont="1" applyBorder="1" applyAlignment="1" applyProtection="1">
      <alignment vertical="center" shrinkToFit="1"/>
      <protection hidden="1"/>
    </xf>
    <xf numFmtId="0" fontId="5" fillId="0" borderId="21" xfId="0" applyFont="1" applyBorder="1" applyAlignment="1" applyProtection="1">
      <alignment vertical="center"/>
      <protection hidden="1"/>
    </xf>
    <xf numFmtId="0" fontId="5" fillId="0" borderId="0" xfId="0" applyFont="1" applyFill="1" applyBorder="1" applyAlignment="1" applyProtection="1">
      <alignment vertical="center"/>
      <protection hidden="1"/>
    </xf>
    <xf numFmtId="0" fontId="17" fillId="2" borderId="40" xfId="0" applyFont="1" applyFill="1" applyBorder="1" applyAlignment="1">
      <alignment horizontal="center" vertical="center"/>
    </xf>
    <xf numFmtId="0" fontId="17" fillId="2" borderId="36" xfId="0" applyFont="1" applyFill="1" applyBorder="1" applyAlignment="1">
      <alignment horizontal="center" vertical="center"/>
    </xf>
    <xf numFmtId="0" fontId="17" fillId="2" borderId="41"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38" xfId="0" applyFont="1" applyFill="1" applyBorder="1" applyAlignment="1">
      <alignment horizontal="center" vertical="center"/>
    </xf>
    <xf numFmtId="0" fontId="17" fillId="2" borderId="39" xfId="0" applyFont="1" applyFill="1" applyBorder="1" applyAlignment="1">
      <alignment horizontal="center" vertical="center"/>
    </xf>
    <xf numFmtId="0" fontId="17" fillId="2" borderId="36" xfId="0" applyFont="1" applyFill="1" applyBorder="1" applyAlignment="1">
      <alignment horizontal="center" vertical="center" wrapText="1"/>
    </xf>
    <xf numFmtId="0" fontId="17" fillId="2" borderId="41" xfId="0" applyFont="1" applyFill="1" applyBorder="1" applyAlignment="1">
      <alignment horizontal="center" vertical="center" wrapText="1"/>
    </xf>
  </cellXfs>
  <cellStyles count="5">
    <cellStyle name="ハイパーリンク" xfId="1" builtinId="8"/>
    <cellStyle name="標準" xfId="0" builtinId="0"/>
    <cellStyle name="標準 2" xfId="2"/>
    <cellStyle name="標準 2 2" xfId="4"/>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申込者情報!$T$3" lockText="1" noThreeD="1"/>
</file>

<file path=xl/ctrlProps/ctrlProp2.xml><?xml version="1.0" encoding="utf-8"?>
<formControlPr xmlns="http://schemas.microsoft.com/office/spreadsheetml/2009/9/main" objectType="CheckBox" fmlaLink="申込者情報!$Y$3" lockText="1" noThreeD="1"/>
</file>

<file path=xl/ctrlProps/ctrlProp3.xml><?xml version="1.0" encoding="utf-8"?>
<formControlPr xmlns="http://schemas.microsoft.com/office/spreadsheetml/2009/9/main" objectType="CheckBox" fmlaLink="申込者情報!$X$3" lockText="1" noThreeD="1"/>
</file>

<file path=xl/ctrlProps/ctrlProp4.xml><?xml version="1.0" encoding="utf-8"?>
<formControlPr xmlns="http://schemas.microsoft.com/office/spreadsheetml/2009/9/main" objectType="CheckBox" fmlaLink="申込者情報!$W$3"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fmlaLink="申込者情報!$V$3" lockText="1" noThreeD="1"/>
</file>

<file path=xl/ctrlProps/ctrlProp7.xml><?xml version="1.0" encoding="utf-8"?>
<formControlPr xmlns="http://schemas.microsoft.com/office/spreadsheetml/2009/9/main" objectType="CheckBox" fmlaLink="申込者情報!$U$3" lockText="1" noThreeD="1"/>
</file>

<file path=xl/ctrlProps/ctrlProp8.xml><?xml version="1.0" encoding="utf-8"?>
<formControlPr xmlns="http://schemas.microsoft.com/office/spreadsheetml/2009/9/main" objectType="CheckBox" fmlaLink="申込者情報!$S$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257175</xdr:colOff>
          <xdr:row>20</xdr:row>
          <xdr:rowOff>161925</xdr:rowOff>
        </xdr:from>
        <xdr:to>
          <xdr:col>8</xdr:col>
          <xdr:colOff>19050</xdr:colOff>
          <xdr:row>20</xdr:row>
          <xdr:rowOff>381000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20</xdr:row>
          <xdr:rowOff>161925</xdr:rowOff>
        </xdr:from>
        <xdr:to>
          <xdr:col>23</xdr:col>
          <xdr:colOff>19050</xdr:colOff>
          <xdr:row>20</xdr:row>
          <xdr:rowOff>381000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257175</xdr:colOff>
          <xdr:row>20</xdr:row>
          <xdr:rowOff>161925</xdr:rowOff>
        </xdr:from>
        <xdr:to>
          <xdr:col>20</xdr:col>
          <xdr:colOff>19050</xdr:colOff>
          <xdr:row>20</xdr:row>
          <xdr:rowOff>381000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20</xdr:row>
          <xdr:rowOff>161925</xdr:rowOff>
        </xdr:from>
        <xdr:to>
          <xdr:col>17</xdr:col>
          <xdr:colOff>19050</xdr:colOff>
          <xdr:row>20</xdr:row>
          <xdr:rowOff>381000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20</xdr:row>
          <xdr:rowOff>161925</xdr:rowOff>
        </xdr:from>
        <xdr:to>
          <xdr:col>14</xdr:col>
          <xdr:colOff>19050</xdr:colOff>
          <xdr:row>20</xdr:row>
          <xdr:rowOff>381000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20</xdr:row>
          <xdr:rowOff>161925</xdr:rowOff>
        </xdr:from>
        <xdr:to>
          <xdr:col>14</xdr:col>
          <xdr:colOff>19050</xdr:colOff>
          <xdr:row>20</xdr:row>
          <xdr:rowOff>381000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20</xdr:row>
          <xdr:rowOff>161925</xdr:rowOff>
        </xdr:from>
        <xdr:to>
          <xdr:col>11</xdr:col>
          <xdr:colOff>19050</xdr:colOff>
          <xdr:row>20</xdr:row>
          <xdr:rowOff>381000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9</xdr:row>
          <xdr:rowOff>76200</xdr:rowOff>
        </xdr:from>
        <xdr:to>
          <xdr:col>14</xdr:col>
          <xdr:colOff>28575</xdr:colOff>
          <xdr:row>9</xdr:row>
          <xdr:rowOff>295275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3" Type="http://schemas.openxmlformats.org/officeDocument/2006/relationships/hyperlink" Target="mailto:seminar@midosujilaw.gr.jp?subject=&#12300;&#9679;&#9679;&#12475;&#12511;&#12490;&#12540;&#12301;&#12398;&#20214;" TargetMode="External"/><Relationship Id="rId7" Type="http://schemas.openxmlformats.org/officeDocument/2006/relationships/vmlDrawing" Target="../drawings/vmlDrawing1.vml"/><Relationship Id="rId12" Type="http://schemas.openxmlformats.org/officeDocument/2006/relationships/ctrlProp" Target="../ctrlProps/ctrlProp5.xml"/><Relationship Id="rId2" Type="http://schemas.openxmlformats.org/officeDocument/2006/relationships/hyperlink" Target="mailto:osakaseminar@midosujilaw.gr.jp?subject=&#12300;&#21307;&#30274;&#27231;&#38306;&#21521;&#12369;&#36899;&#32154;&#12475;&#12511;&#12490;&#12540;&#12301;&#12398;&#20214;" TargetMode="External"/><Relationship Id="rId1" Type="http://schemas.openxmlformats.org/officeDocument/2006/relationships/hyperlink" Target="mailto:seminar@midosujilaw.gr.jp?subject=&#12300;&#9679;&#9679;&#12475;&#12511;&#12490;&#12540;&#12301;&#12398;&#20214;" TargetMode="External"/><Relationship Id="rId6" Type="http://schemas.openxmlformats.org/officeDocument/2006/relationships/drawing" Target="../drawings/drawing1.xml"/><Relationship Id="rId11" Type="http://schemas.openxmlformats.org/officeDocument/2006/relationships/ctrlProp" Target="../ctrlProps/ctrlProp4.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10" Type="http://schemas.openxmlformats.org/officeDocument/2006/relationships/ctrlProp" Target="../ctrlProps/ctrlProp3.xml"/><Relationship Id="rId4" Type="http://schemas.openxmlformats.org/officeDocument/2006/relationships/hyperlink" Target="mailto:osakaseminar@midosujilaw.gr.jp?subject=&#12300;&#21307;&#30274;&#27231;&#38306;&#21521;&#12369;&#36899;&#32154;&#12475;&#12511;&#12490;&#12540;&#12301;&#12398;&#20214;" TargetMode="External"/><Relationship Id="rId9" Type="http://schemas.openxmlformats.org/officeDocument/2006/relationships/ctrlProp" Target="../ctrlProps/ctrlProp2.xml"/><Relationship Id="rId14"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I47"/>
  <sheetViews>
    <sheetView showGridLines="0" tabSelected="1" view="pageBreakPreview" zoomScaleNormal="100" zoomScaleSheetLayoutView="100" workbookViewId="0">
      <selection activeCell="B2" sqref="B2:AD2"/>
    </sheetView>
  </sheetViews>
  <sheetFormatPr defaultColWidth="6.6640625" defaultRowHeight="14.25" x14ac:dyDescent="0.15"/>
  <cols>
    <col min="1" max="1" width="1" style="6" customWidth="1"/>
    <col min="2" max="2" width="1.83203125" style="6" customWidth="1"/>
    <col min="3" max="3" width="5.83203125" style="6" customWidth="1"/>
    <col min="4" max="4" width="1.83203125" style="6" customWidth="1"/>
    <col min="5" max="5" width="6.83203125" style="6" customWidth="1"/>
    <col min="6" max="6" width="2.83203125" style="6" customWidth="1"/>
    <col min="7" max="7" width="5.1640625" style="6" customWidth="1"/>
    <col min="8" max="8" width="2.83203125" style="6" customWidth="1"/>
    <col min="9" max="10" width="5.1640625" style="6" customWidth="1"/>
    <col min="11" max="11" width="2.83203125" style="6" customWidth="1"/>
    <col min="12" max="13" width="5.1640625" style="6" customWidth="1"/>
    <col min="14" max="14" width="2.83203125" style="6" customWidth="1"/>
    <col min="15" max="16" width="5.1640625" style="6" customWidth="1"/>
    <col min="17" max="17" width="2.83203125" style="6" customWidth="1"/>
    <col min="18" max="19" width="5.1640625" style="6" customWidth="1"/>
    <col min="20" max="20" width="2.83203125" style="6" customWidth="1"/>
    <col min="21" max="22" width="5.1640625" style="6" customWidth="1"/>
    <col min="23" max="23" width="2.83203125" style="6" customWidth="1"/>
    <col min="24" max="25" width="5.1640625" style="6" customWidth="1"/>
    <col min="26" max="26" width="2.83203125" style="6" customWidth="1"/>
    <col min="27" max="27" width="5.1640625" style="6" customWidth="1"/>
    <col min="28" max="30" width="6.6640625" style="6"/>
    <col min="31" max="31" width="1" style="6" customWidth="1"/>
    <col min="32" max="16384" width="6.6640625" style="6"/>
  </cols>
  <sheetData>
    <row r="1" spans="2:35" s="1" customFormat="1" ht="3" customHeight="1" thickBot="1" x14ac:dyDescent="0.2"/>
    <row r="2" spans="2:35" s="1" customFormat="1" ht="37.5" customHeight="1" thickTop="1" thickBot="1" x14ac:dyDescent="0.2">
      <c r="B2" s="98" t="s">
        <v>53</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100"/>
    </row>
    <row r="3" spans="2:35" s="1" customFormat="1" ht="9.9499999999999993" customHeight="1" thickTop="1" x14ac:dyDescent="0.15"/>
    <row r="4" spans="2:35" s="1" customFormat="1" x14ac:dyDescent="0.15">
      <c r="B4" s="26"/>
      <c r="C4" s="26"/>
      <c r="D4" s="26"/>
      <c r="E4" s="26"/>
      <c r="F4" s="26"/>
      <c r="G4" s="26"/>
      <c r="H4" s="26"/>
      <c r="I4" s="26"/>
      <c r="J4" s="26"/>
      <c r="K4" s="26"/>
      <c r="L4" s="26"/>
      <c r="M4" s="26"/>
      <c r="N4" s="26"/>
      <c r="O4" s="96" t="s">
        <v>26</v>
      </c>
      <c r="P4" s="97"/>
      <c r="Q4" s="97"/>
      <c r="R4" s="97"/>
      <c r="S4" s="97"/>
      <c r="T4" s="97"/>
      <c r="U4" s="97"/>
      <c r="V4" s="97"/>
      <c r="W4" s="97"/>
      <c r="X4" s="97"/>
      <c r="Y4" s="97"/>
      <c r="Z4" s="97"/>
      <c r="AA4" s="97"/>
      <c r="AB4" s="97"/>
      <c r="AC4" s="97"/>
      <c r="AD4" s="97"/>
    </row>
    <row r="5" spans="2:35" s="1" customFormat="1" x14ac:dyDescent="0.15">
      <c r="B5" s="26"/>
      <c r="C5" s="50" t="s">
        <v>51</v>
      </c>
      <c r="D5" s="26"/>
      <c r="E5" s="26"/>
      <c r="F5" s="26"/>
      <c r="G5" s="26"/>
      <c r="H5" s="26"/>
      <c r="I5" s="26"/>
      <c r="J5" s="26"/>
      <c r="K5" s="26"/>
      <c r="L5" s="26"/>
      <c r="M5" s="26"/>
      <c r="N5" s="26"/>
      <c r="O5" s="48"/>
      <c r="P5" s="49"/>
      <c r="Q5" s="49"/>
      <c r="R5" s="49"/>
      <c r="S5" s="49"/>
      <c r="T5" s="49"/>
      <c r="U5" s="49"/>
      <c r="V5" s="49"/>
      <c r="W5" s="49"/>
      <c r="X5" s="49"/>
      <c r="Y5" s="49"/>
      <c r="Z5" s="49"/>
      <c r="AA5" s="49"/>
      <c r="AB5" s="49"/>
      <c r="AC5" s="49"/>
      <c r="AD5" s="49"/>
    </row>
    <row r="6" spans="2:35" s="1" customFormat="1" x14ac:dyDescent="0.15">
      <c r="B6" s="26"/>
      <c r="C6" s="26"/>
      <c r="D6" s="26" t="s">
        <v>50</v>
      </c>
      <c r="E6" s="26"/>
      <c r="F6" s="26"/>
      <c r="G6" s="26"/>
      <c r="H6" s="26"/>
      <c r="I6" s="26"/>
      <c r="J6" s="26"/>
      <c r="K6" s="26"/>
      <c r="L6" s="26"/>
      <c r="M6" s="26"/>
      <c r="N6" s="26"/>
      <c r="O6" s="48"/>
      <c r="P6" s="49"/>
      <c r="Q6" s="49"/>
      <c r="R6" s="49"/>
      <c r="S6" s="49"/>
      <c r="T6" s="49"/>
      <c r="U6" s="49"/>
      <c r="V6" s="49"/>
      <c r="W6" s="49"/>
      <c r="X6" s="49"/>
      <c r="Y6" s="49"/>
      <c r="Z6" s="49"/>
      <c r="AA6" s="49"/>
      <c r="AB6" s="49"/>
      <c r="AC6" s="49"/>
      <c r="AD6" s="49"/>
    </row>
    <row r="7" spans="2:35" s="1" customFormat="1" x14ac:dyDescent="0.15">
      <c r="D7" s="1" t="s">
        <v>49</v>
      </c>
    </row>
    <row r="8" spans="2:35" s="1" customFormat="1" x14ac:dyDescent="0.15">
      <c r="E8" s="1" t="s">
        <v>46</v>
      </c>
    </row>
    <row r="9" spans="2:35" s="1" customFormat="1" x14ac:dyDescent="0.15">
      <c r="E9" s="1" t="s">
        <v>47</v>
      </c>
    </row>
    <row r="10" spans="2:35" s="1" customFormat="1" ht="30" customHeight="1" x14ac:dyDescent="0.15">
      <c r="D10" s="1" t="s">
        <v>54</v>
      </c>
      <c r="M10" s="108"/>
      <c r="N10" s="108"/>
      <c r="O10" s="108"/>
      <c r="AI10" s="51"/>
    </row>
    <row r="11" spans="2:35" s="1" customFormat="1" ht="25.5" customHeight="1" thickBot="1" x14ac:dyDescent="0.2">
      <c r="B11" s="12" t="s">
        <v>14</v>
      </c>
      <c r="C11" s="12"/>
      <c r="D11" s="25"/>
      <c r="E11" s="25"/>
      <c r="F11" s="25"/>
      <c r="G11" s="25"/>
      <c r="H11" s="25"/>
      <c r="I11" s="25"/>
      <c r="J11" s="25"/>
      <c r="K11" s="25"/>
      <c r="L11" s="25"/>
      <c r="M11" s="25"/>
      <c r="N11" s="25"/>
      <c r="O11" s="25"/>
      <c r="P11" s="105"/>
      <c r="Q11" s="105"/>
      <c r="R11" s="106"/>
      <c r="S11" s="106"/>
      <c r="T11" s="106"/>
      <c r="U11" s="106"/>
      <c r="V11" s="106"/>
      <c r="W11" s="106"/>
      <c r="X11" s="106"/>
      <c r="Y11" s="106"/>
      <c r="Z11" s="36"/>
      <c r="AA11" s="38"/>
      <c r="AB11" s="38"/>
      <c r="AC11" s="38"/>
      <c r="AD11" s="38"/>
    </row>
    <row r="12" spans="2:35" s="1" customFormat="1" ht="45" customHeight="1" thickTop="1" x14ac:dyDescent="0.15">
      <c r="B12" s="77" t="s">
        <v>12</v>
      </c>
      <c r="C12" s="78"/>
      <c r="D12" s="78"/>
      <c r="E12" s="78"/>
      <c r="F12" s="85"/>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2"/>
    </row>
    <row r="13" spans="2:35" s="1" customFormat="1" ht="45" customHeight="1" x14ac:dyDescent="0.15">
      <c r="B13" s="77" t="s">
        <v>2</v>
      </c>
      <c r="C13" s="78"/>
      <c r="D13" s="78"/>
      <c r="E13" s="78"/>
      <c r="F13" s="85"/>
      <c r="G13" s="75"/>
      <c r="H13" s="76"/>
      <c r="I13" s="76"/>
      <c r="J13" s="76"/>
      <c r="K13" s="76"/>
      <c r="L13" s="76"/>
      <c r="M13" s="76"/>
      <c r="N13" s="76"/>
      <c r="O13" s="76"/>
      <c r="P13" s="76"/>
      <c r="Q13" s="86"/>
      <c r="R13" s="107" t="s">
        <v>3</v>
      </c>
      <c r="S13" s="78"/>
      <c r="T13" s="78"/>
      <c r="U13" s="85"/>
      <c r="V13" s="103"/>
      <c r="W13" s="103"/>
      <c r="X13" s="103"/>
      <c r="Y13" s="103"/>
      <c r="Z13" s="103"/>
      <c r="AA13" s="103"/>
      <c r="AB13" s="103"/>
      <c r="AC13" s="103"/>
      <c r="AD13" s="104"/>
    </row>
    <row r="14" spans="2:35" s="1" customFormat="1" ht="41.25" customHeight="1" x14ac:dyDescent="0.15">
      <c r="B14" s="91" t="s">
        <v>0</v>
      </c>
      <c r="C14" s="92"/>
      <c r="D14" s="92"/>
      <c r="E14" s="92"/>
      <c r="F14" s="93"/>
      <c r="G14" s="75"/>
      <c r="H14" s="76"/>
      <c r="I14" s="76"/>
      <c r="J14" s="76"/>
      <c r="K14" s="76"/>
      <c r="L14" s="76"/>
      <c r="M14" s="76"/>
      <c r="N14" s="76"/>
      <c r="O14" s="76"/>
      <c r="P14" s="76"/>
      <c r="Q14" s="86"/>
      <c r="R14" s="107" t="s">
        <v>1</v>
      </c>
      <c r="S14" s="78"/>
      <c r="T14" s="78"/>
      <c r="U14" s="85"/>
      <c r="V14" s="103"/>
      <c r="W14" s="103"/>
      <c r="X14" s="103"/>
      <c r="Y14" s="103"/>
      <c r="Z14" s="103"/>
      <c r="AA14" s="103"/>
      <c r="AB14" s="103"/>
      <c r="AC14" s="103"/>
      <c r="AD14" s="104"/>
    </row>
    <row r="15" spans="2:35" s="1" customFormat="1" ht="41.25" customHeight="1" x14ac:dyDescent="0.15">
      <c r="B15" s="77" t="s">
        <v>6</v>
      </c>
      <c r="C15" s="78"/>
      <c r="D15" s="78"/>
      <c r="E15" s="78"/>
      <c r="F15" s="85"/>
      <c r="G15" s="75"/>
      <c r="H15" s="76"/>
      <c r="I15" s="76"/>
      <c r="J15" s="76"/>
      <c r="K15" s="76"/>
      <c r="L15" s="76"/>
      <c r="M15" s="76"/>
      <c r="N15" s="76"/>
      <c r="O15" s="76"/>
      <c r="P15" s="76"/>
      <c r="Q15" s="76"/>
      <c r="R15" s="34" t="s">
        <v>43</v>
      </c>
      <c r="S15" s="76"/>
      <c r="T15" s="76"/>
      <c r="U15" s="76"/>
      <c r="V15" s="76"/>
      <c r="W15" s="76"/>
      <c r="X15" s="76"/>
      <c r="Y15" s="76"/>
      <c r="Z15" s="76"/>
      <c r="AA15" s="76"/>
      <c r="AB15" s="76"/>
      <c r="AC15" s="76"/>
      <c r="AD15" s="84"/>
    </row>
    <row r="16" spans="2:35" s="1" customFormat="1" ht="41.25" customHeight="1" x14ac:dyDescent="0.15">
      <c r="B16" s="91" t="s">
        <v>0</v>
      </c>
      <c r="C16" s="92"/>
      <c r="D16" s="92"/>
      <c r="E16" s="92"/>
      <c r="F16" s="93"/>
      <c r="G16" s="75"/>
      <c r="H16" s="76"/>
      <c r="I16" s="76"/>
      <c r="J16" s="76"/>
      <c r="K16" s="76"/>
      <c r="L16" s="76"/>
      <c r="M16" s="76"/>
      <c r="N16" s="76"/>
      <c r="O16" s="76"/>
      <c r="P16" s="76"/>
      <c r="Q16" s="86"/>
      <c r="R16" s="107" t="s">
        <v>1</v>
      </c>
      <c r="S16" s="78"/>
      <c r="T16" s="78"/>
      <c r="U16" s="85"/>
      <c r="V16" s="103"/>
      <c r="W16" s="103"/>
      <c r="X16" s="103"/>
      <c r="Y16" s="103"/>
      <c r="Z16" s="103"/>
      <c r="AA16" s="103"/>
      <c r="AB16" s="103"/>
      <c r="AC16" s="103"/>
      <c r="AD16" s="104"/>
    </row>
    <row r="17" spans="2:30" s="1" customFormat="1" ht="41.25" customHeight="1" x14ac:dyDescent="0.15">
      <c r="B17" s="77" t="s">
        <v>6</v>
      </c>
      <c r="C17" s="78"/>
      <c r="D17" s="78"/>
      <c r="E17" s="78"/>
      <c r="F17" s="85"/>
      <c r="G17" s="75"/>
      <c r="H17" s="76"/>
      <c r="I17" s="76"/>
      <c r="J17" s="76"/>
      <c r="K17" s="76"/>
      <c r="L17" s="76"/>
      <c r="M17" s="76"/>
      <c r="N17" s="76"/>
      <c r="O17" s="76"/>
      <c r="P17" s="76"/>
      <c r="Q17" s="76"/>
      <c r="R17" s="34" t="s">
        <v>43</v>
      </c>
      <c r="S17" s="76"/>
      <c r="T17" s="76"/>
      <c r="U17" s="76"/>
      <c r="V17" s="76"/>
      <c r="W17" s="76"/>
      <c r="X17" s="76"/>
      <c r="Y17" s="76"/>
      <c r="Z17" s="76"/>
      <c r="AA17" s="76"/>
      <c r="AB17" s="76"/>
      <c r="AC17" s="76"/>
      <c r="AD17" s="84"/>
    </row>
    <row r="18" spans="2:30" s="1" customFormat="1" ht="35.25" customHeight="1" x14ac:dyDescent="0.15">
      <c r="B18" s="2"/>
      <c r="C18" s="3"/>
      <c r="D18" s="3"/>
      <c r="E18" s="3"/>
      <c r="F18" s="3"/>
      <c r="G18" s="32"/>
      <c r="H18" s="32"/>
      <c r="I18" s="32"/>
      <c r="J18" s="32"/>
      <c r="K18" s="32"/>
      <c r="L18" s="32"/>
      <c r="M18" s="32"/>
      <c r="N18" s="32"/>
      <c r="O18" s="32"/>
      <c r="P18" s="32"/>
      <c r="Q18" s="32"/>
      <c r="R18" s="32"/>
      <c r="S18" s="32"/>
      <c r="T18" s="32"/>
      <c r="U18" s="33"/>
      <c r="V18" s="81" t="s">
        <v>5</v>
      </c>
      <c r="W18" s="82"/>
      <c r="X18" s="82"/>
      <c r="Y18" s="82"/>
      <c r="Z18" s="82"/>
      <c r="AA18" s="83"/>
      <c r="AB18" s="120"/>
      <c r="AC18" s="120"/>
      <c r="AD18" s="4" t="s">
        <v>4</v>
      </c>
    </row>
    <row r="19" spans="2:30" s="1" customFormat="1" ht="15.75" customHeight="1" x14ac:dyDescent="0.15">
      <c r="B19" s="121" t="s">
        <v>48</v>
      </c>
      <c r="C19" s="82"/>
      <c r="D19" s="82"/>
      <c r="E19" s="82"/>
      <c r="F19" s="82"/>
      <c r="G19" s="88">
        <v>44763</v>
      </c>
      <c r="H19" s="89"/>
      <c r="I19" s="90"/>
      <c r="J19" s="88">
        <v>44791</v>
      </c>
      <c r="K19" s="89"/>
      <c r="L19" s="90"/>
      <c r="M19" s="114">
        <v>44819</v>
      </c>
      <c r="N19" s="115"/>
      <c r="O19" s="116"/>
      <c r="P19" s="114">
        <v>44854</v>
      </c>
      <c r="Q19" s="115"/>
      <c r="R19" s="116"/>
      <c r="S19" s="114">
        <v>44882</v>
      </c>
      <c r="T19" s="115"/>
      <c r="U19" s="116"/>
      <c r="V19" s="114">
        <v>44910</v>
      </c>
      <c r="W19" s="115"/>
      <c r="X19" s="116"/>
      <c r="Y19" s="81"/>
      <c r="Z19" s="82"/>
      <c r="AA19" s="82"/>
      <c r="AB19" s="82"/>
      <c r="AC19" s="82"/>
      <c r="AD19" s="117"/>
    </row>
    <row r="20" spans="2:30" s="1" customFormat="1" ht="18.75" customHeight="1" x14ac:dyDescent="0.15">
      <c r="B20" s="122"/>
      <c r="C20" s="123"/>
      <c r="D20" s="123"/>
      <c r="E20" s="123"/>
      <c r="F20" s="123"/>
      <c r="G20" s="88" t="s">
        <v>77</v>
      </c>
      <c r="H20" s="89"/>
      <c r="I20" s="90"/>
      <c r="J20" s="88" t="s">
        <v>77</v>
      </c>
      <c r="K20" s="89"/>
      <c r="L20" s="90"/>
      <c r="M20" s="88" t="s">
        <v>77</v>
      </c>
      <c r="N20" s="89"/>
      <c r="O20" s="90"/>
      <c r="P20" s="88" t="s">
        <v>77</v>
      </c>
      <c r="Q20" s="89"/>
      <c r="R20" s="90"/>
      <c r="S20" s="88" t="s">
        <v>77</v>
      </c>
      <c r="T20" s="89"/>
      <c r="U20" s="90"/>
      <c r="V20" s="88" t="s">
        <v>77</v>
      </c>
      <c r="W20" s="89"/>
      <c r="X20" s="90"/>
      <c r="Y20" s="118"/>
      <c r="Z20" s="79"/>
      <c r="AA20" s="79"/>
      <c r="AB20" s="79"/>
      <c r="AC20" s="79"/>
      <c r="AD20" s="119"/>
    </row>
    <row r="21" spans="2:30" s="1" customFormat="1" ht="41.25" customHeight="1" x14ac:dyDescent="0.15">
      <c r="B21" s="124"/>
      <c r="C21" s="125"/>
      <c r="D21" s="125"/>
      <c r="E21" s="125"/>
      <c r="F21" s="125"/>
      <c r="G21" s="87"/>
      <c r="H21" s="87"/>
      <c r="I21" s="87"/>
      <c r="J21" s="87"/>
      <c r="K21" s="87"/>
      <c r="L21" s="87"/>
      <c r="M21" s="87"/>
      <c r="N21" s="87"/>
      <c r="O21" s="87"/>
      <c r="P21" s="87"/>
      <c r="Q21" s="87"/>
      <c r="R21" s="87"/>
      <c r="S21" s="87"/>
      <c r="T21" s="87"/>
      <c r="U21" s="87"/>
      <c r="V21" s="87"/>
      <c r="W21" s="87"/>
      <c r="X21" s="87"/>
      <c r="Y21" s="94"/>
      <c r="Z21" s="95"/>
      <c r="AA21" s="95"/>
      <c r="AB21" s="47"/>
      <c r="AC21" s="47"/>
      <c r="AD21" s="37"/>
    </row>
    <row r="22" spans="2:30" s="1" customFormat="1" ht="22.5" customHeight="1" x14ac:dyDescent="0.15">
      <c r="B22" s="77" t="s">
        <v>17</v>
      </c>
      <c r="C22" s="78"/>
      <c r="D22" s="78"/>
      <c r="E22" s="78"/>
      <c r="F22" s="78"/>
      <c r="G22" s="79"/>
      <c r="H22" s="79"/>
      <c r="I22" s="79"/>
      <c r="J22" s="79"/>
      <c r="K22" s="79"/>
      <c r="L22" s="79"/>
      <c r="M22" s="79"/>
      <c r="N22" s="79"/>
      <c r="O22" s="79"/>
      <c r="P22" s="79"/>
      <c r="Q22" s="79"/>
      <c r="R22" s="79"/>
      <c r="S22" s="79"/>
      <c r="T22" s="79"/>
      <c r="U22" s="79"/>
      <c r="V22" s="79"/>
      <c r="W22" s="79"/>
      <c r="X22" s="79"/>
      <c r="Y22" s="79"/>
      <c r="Z22" s="79"/>
      <c r="AA22" s="79"/>
      <c r="AB22" s="78"/>
      <c r="AC22" s="78"/>
      <c r="AD22" s="80"/>
    </row>
    <row r="23" spans="2:30" s="1" customFormat="1" ht="60" customHeight="1" thickBot="1" x14ac:dyDescent="0.2">
      <c r="B23" s="109"/>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1"/>
    </row>
    <row r="24" spans="2:30" ht="9.75" customHeight="1" thickTop="1" thickBot="1" x14ac:dyDescent="0.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row>
    <row r="25" spans="2:30" ht="5.0999999999999996" customHeight="1" x14ac:dyDescent="0.15">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9"/>
    </row>
    <row r="26" spans="2:30" ht="20.100000000000001" customHeight="1" x14ac:dyDescent="0.15">
      <c r="B26" s="20"/>
      <c r="C26" s="112" t="s">
        <v>13</v>
      </c>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3"/>
    </row>
    <row r="27" spans="2:30" ht="20.100000000000001" customHeight="1" x14ac:dyDescent="0.15">
      <c r="B27" s="20"/>
      <c r="C27" s="5"/>
      <c r="D27" s="112" t="s">
        <v>8</v>
      </c>
      <c r="E27" s="112"/>
      <c r="F27" s="16" t="s">
        <v>11</v>
      </c>
      <c r="G27" s="127" t="s">
        <v>31</v>
      </c>
      <c r="H27" s="127"/>
      <c r="I27" s="128"/>
      <c r="J27" s="128"/>
      <c r="K27" s="128"/>
      <c r="L27" s="128"/>
      <c r="M27" s="128"/>
      <c r="N27" s="128"/>
      <c r="O27" s="128"/>
      <c r="P27" s="128"/>
      <c r="Q27" s="128"/>
      <c r="R27" s="128"/>
      <c r="S27" s="128"/>
      <c r="T27" s="128"/>
      <c r="U27" s="128"/>
      <c r="V27" s="128"/>
      <c r="W27" s="128"/>
      <c r="X27" s="128"/>
      <c r="Y27" s="128"/>
      <c r="Z27" s="128"/>
      <c r="AA27" s="128"/>
      <c r="AB27" s="128"/>
      <c r="AC27" s="128"/>
      <c r="AD27" s="132"/>
    </row>
    <row r="28" spans="2:30" ht="20.100000000000001" customHeight="1" x14ac:dyDescent="0.15">
      <c r="B28" s="20"/>
      <c r="C28" s="5"/>
      <c r="D28" s="5"/>
      <c r="E28" s="5"/>
      <c r="F28" s="16"/>
      <c r="G28" s="130" t="s">
        <v>18</v>
      </c>
      <c r="H28" s="130"/>
      <c r="I28" s="130"/>
      <c r="J28" s="130"/>
      <c r="K28" s="130"/>
      <c r="L28" s="130"/>
      <c r="M28" s="130"/>
      <c r="N28" s="130"/>
      <c r="O28" s="130"/>
      <c r="P28" s="130"/>
      <c r="Q28" s="130"/>
      <c r="R28" s="130"/>
      <c r="S28" s="130"/>
      <c r="T28" s="130"/>
      <c r="U28" s="130"/>
      <c r="V28" s="130"/>
      <c r="W28" s="130"/>
      <c r="X28" s="130"/>
      <c r="Y28" s="130"/>
      <c r="Z28" s="130"/>
      <c r="AA28" s="130"/>
      <c r="AB28" s="130"/>
      <c r="AC28" s="130"/>
      <c r="AD28" s="133"/>
    </row>
    <row r="29" spans="2:30" ht="5.0999999999999996" customHeight="1" thickBot="1" x14ac:dyDescent="0.2">
      <c r="B29" s="21"/>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3"/>
    </row>
    <row r="30" spans="2:30" ht="8.25" customHeight="1" x14ac:dyDescent="0.15">
      <c r="B30" s="5"/>
      <c r="C30" s="5"/>
      <c r="D30" s="5"/>
      <c r="E30" s="5"/>
      <c r="F30" s="16"/>
      <c r="G30" s="5"/>
      <c r="H30" s="35"/>
      <c r="I30" s="5"/>
      <c r="J30" s="5"/>
      <c r="K30" s="35"/>
      <c r="L30" s="5"/>
      <c r="M30" s="5"/>
      <c r="N30" s="35"/>
      <c r="O30" s="5"/>
      <c r="P30" s="5"/>
      <c r="Q30" s="35"/>
      <c r="R30" s="5"/>
      <c r="S30" s="5"/>
      <c r="T30" s="35"/>
      <c r="U30" s="16"/>
      <c r="V30" s="5"/>
      <c r="W30" s="35"/>
      <c r="X30" s="5"/>
      <c r="Y30" s="5"/>
      <c r="Z30" s="35"/>
      <c r="AA30" s="5"/>
      <c r="AB30" s="5"/>
      <c r="AC30" s="5"/>
      <c r="AD30" s="5"/>
    </row>
    <row r="31" spans="2:30" s="1" customFormat="1" ht="22.5" customHeight="1" x14ac:dyDescent="0.15">
      <c r="B31" s="107" t="s">
        <v>7</v>
      </c>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85"/>
    </row>
    <row r="32" spans="2:30" ht="5.0999999999999996" customHeight="1" x14ac:dyDescent="0.15">
      <c r="B32" s="13"/>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5"/>
    </row>
    <row r="33" spans="2:31" ht="20.100000000000001" customHeight="1" x14ac:dyDescent="0.15">
      <c r="B33" s="7"/>
      <c r="C33" s="112" t="s">
        <v>27</v>
      </c>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34"/>
    </row>
    <row r="34" spans="2:31" ht="20.100000000000001" customHeight="1" x14ac:dyDescent="0.15">
      <c r="B34" s="7"/>
      <c r="C34" s="16"/>
      <c r="D34" s="112" t="s">
        <v>10</v>
      </c>
      <c r="E34" s="112"/>
      <c r="F34" s="30" t="s">
        <v>11</v>
      </c>
      <c r="G34" s="135" t="s">
        <v>52</v>
      </c>
      <c r="H34" s="135"/>
      <c r="I34" s="135"/>
      <c r="J34" s="52"/>
      <c r="K34" s="53"/>
      <c r="L34" s="135"/>
      <c r="M34" s="135"/>
      <c r="N34" s="135"/>
      <c r="O34" s="54"/>
      <c r="P34" s="30"/>
      <c r="Q34" s="35"/>
      <c r="R34" s="30"/>
      <c r="S34" s="30"/>
      <c r="T34" s="35"/>
      <c r="U34" s="30"/>
      <c r="V34" s="30"/>
      <c r="W34" s="35"/>
      <c r="X34" s="30"/>
      <c r="Y34" s="30"/>
      <c r="Z34" s="35"/>
      <c r="AA34" s="30"/>
      <c r="AB34" s="30"/>
      <c r="AC34" s="30"/>
      <c r="AD34" s="31"/>
    </row>
    <row r="35" spans="2:31" ht="20.100000000000001" customHeight="1" x14ac:dyDescent="0.15">
      <c r="B35" s="7"/>
      <c r="C35" s="5"/>
      <c r="D35" s="112" t="s">
        <v>9</v>
      </c>
      <c r="E35" s="112"/>
      <c r="F35" s="30" t="s">
        <v>11</v>
      </c>
      <c r="G35" s="112" t="s">
        <v>28</v>
      </c>
      <c r="H35" s="112"/>
      <c r="I35" s="112"/>
      <c r="J35" s="112"/>
      <c r="K35" s="112"/>
      <c r="L35" s="112"/>
      <c r="M35" s="112"/>
      <c r="N35" s="112"/>
      <c r="O35" s="112"/>
      <c r="P35" s="112"/>
      <c r="Q35" s="112"/>
      <c r="R35" s="112"/>
      <c r="S35" s="112"/>
      <c r="T35" s="112"/>
      <c r="U35" s="112"/>
      <c r="V35" s="112"/>
      <c r="W35" s="112"/>
      <c r="X35" s="112"/>
      <c r="Y35" s="112"/>
      <c r="Z35" s="112"/>
      <c r="AA35" s="112"/>
      <c r="AB35" s="112"/>
      <c r="AC35" s="112"/>
      <c r="AD35" s="134"/>
    </row>
    <row r="36" spans="2:31" ht="20.100000000000001" customHeight="1" x14ac:dyDescent="0.15">
      <c r="B36" s="7"/>
      <c r="C36" s="5"/>
      <c r="D36" s="112" t="s">
        <v>29</v>
      </c>
      <c r="E36" s="112"/>
      <c r="F36" s="112"/>
      <c r="G36" s="112"/>
      <c r="H36" s="35"/>
      <c r="I36" s="30"/>
      <c r="J36" s="30"/>
      <c r="K36" s="35"/>
      <c r="L36" s="30"/>
      <c r="M36" s="30"/>
      <c r="N36" s="35"/>
      <c r="O36" s="30"/>
      <c r="P36" s="30"/>
      <c r="Q36" s="35"/>
      <c r="R36" s="30"/>
      <c r="S36" s="30"/>
      <c r="T36" s="35"/>
      <c r="U36" s="30"/>
      <c r="V36" s="30"/>
      <c r="W36" s="35"/>
      <c r="X36" s="30"/>
      <c r="Y36" s="30"/>
      <c r="Z36" s="35"/>
      <c r="AA36" s="30"/>
      <c r="AB36" s="30"/>
      <c r="AC36" s="30"/>
      <c r="AD36" s="31"/>
    </row>
    <row r="37" spans="2:31" ht="20.100000000000001" customHeight="1" x14ac:dyDescent="0.15">
      <c r="B37" s="7"/>
      <c r="C37" s="5"/>
      <c r="D37" s="30"/>
      <c r="E37" s="112" t="s">
        <v>30</v>
      </c>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34"/>
    </row>
    <row r="38" spans="2:31" ht="20.100000000000001" customHeight="1" x14ac:dyDescent="0.15">
      <c r="B38" s="7"/>
      <c r="C38" s="24"/>
      <c r="D38" s="112" t="s">
        <v>6</v>
      </c>
      <c r="E38" s="112"/>
      <c r="F38" s="30" t="s">
        <v>11</v>
      </c>
      <c r="G38" s="127" t="s">
        <v>31</v>
      </c>
      <c r="H38" s="127"/>
      <c r="I38" s="128"/>
      <c r="J38" s="128"/>
      <c r="K38" s="128"/>
      <c r="L38" s="128"/>
      <c r="M38" s="128"/>
      <c r="N38" s="128"/>
      <c r="O38" s="128"/>
      <c r="P38" s="128"/>
      <c r="Q38" s="128"/>
      <c r="R38" s="128"/>
      <c r="S38" s="128"/>
      <c r="T38" s="128"/>
      <c r="U38" s="128"/>
      <c r="V38" s="128"/>
      <c r="W38" s="128"/>
      <c r="X38" s="128"/>
      <c r="Y38" s="128"/>
      <c r="Z38" s="128"/>
      <c r="AA38" s="128"/>
      <c r="AB38" s="128"/>
      <c r="AC38" s="128"/>
      <c r="AD38" s="129"/>
    </row>
    <row r="39" spans="2:31" ht="20.100000000000001" customHeight="1" x14ac:dyDescent="0.15">
      <c r="B39" s="7"/>
      <c r="C39" s="24"/>
      <c r="D39" s="24"/>
      <c r="E39" s="24"/>
      <c r="F39" s="24"/>
      <c r="G39" s="130" t="s">
        <v>19</v>
      </c>
      <c r="H39" s="130"/>
      <c r="I39" s="130"/>
      <c r="J39" s="130"/>
      <c r="K39" s="130"/>
      <c r="L39" s="130"/>
      <c r="M39" s="130"/>
      <c r="N39" s="130"/>
      <c r="O39" s="130"/>
      <c r="P39" s="130"/>
      <c r="Q39" s="130"/>
      <c r="R39" s="130"/>
      <c r="S39" s="130"/>
      <c r="T39" s="130"/>
      <c r="U39" s="130"/>
      <c r="V39" s="130"/>
      <c r="W39" s="130"/>
      <c r="X39" s="130"/>
      <c r="Y39" s="130"/>
      <c r="Z39" s="130"/>
      <c r="AA39" s="130"/>
      <c r="AB39" s="130"/>
      <c r="AC39" s="130"/>
      <c r="AD39" s="131"/>
    </row>
    <row r="40" spans="2:31" ht="5.0999999999999996" customHeight="1" x14ac:dyDescent="0.15">
      <c r="B40" s="8"/>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10"/>
    </row>
    <row r="41" spans="2:31" ht="3" customHeight="1" x14ac:dyDescent="0.15">
      <c r="B41" s="5"/>
      <c r="C41" s="5"/>
      <c r="D41" s="5"/>
      <c r="E41" s="5"/>
      <c r="F41" s="16"/>
      <c r="G41" s="5"/>
      <c r="H41" s="35"/>
      <c r="I41" s="5"/>
      <c r="J41" s="5"/>
      <c r="K41" s="35"/>
      <c r="L41" s="5"/>
      <c r="M41" s="5"/>
      <c r="N41" s="35"/>
      <c r="O41" s="5"/>
      <c r="P41" s="5"/>
      <c r="Q41" s="35"/>
      <c r="R41" s="5"/>
      <c r="S41" s="5"/>
      <c r="T41" s="35"/>
      <c r="U41" s="16"/>
      <c r="V41" s="5"/>
      <c r="W41" s="35"/>
      <c r="X41" s="5"/>
      <c r="Y41" s="5"/>
      <c r="Z41" s="35"/>
      <c r="AA41" s="5"/>
      <c r="AB41" s="5"/>
      <c r="AC41" s="5"/>
      <c r="AD41" s="5"/>
    </row>
    <row r="42" spans="2:31" x14ac:dyDescent="0.15">
      <c r="B42" s="27" t="s">
        <v>15</v>
      </c>
      <c r="C42" s="126" t="s">
        <v>16</v>
      </c>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28"/>
    </row>
    <row r="43" spans="2:31" x14ac:dyDescent="0.15">
      <c r="B43" s="29"/>
      <c r="C43" s="126" t="s">
        <v>45</v>
      </c>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28"/>
    </row>
    <row r="44" spans="2:31" x14ac:dyDescent="0.15">
      <c r="B44" s="5"/>
      <c r="C44" s="5"/>
      <c r="D44" s="5"/>
      <c r="E44" s="5"/>
      <c r="F44" s="16"/>
      <c r="G44" s="5"/>
      <c r="H44" s="35"/>
      <c r="I44" s="5"/>
      <c r="J44" s="5"/>
      <c r="K44" s="35"/>
      <c r="L44" s="5"/>
      <c r="M44" s="5"/>
      <c r="N44" s="35"/>
      <c r="O44" s="5"/>
      <c r="P44" s="5"/>
      <c r="Q44" s="35"/>
      <c r="R44" s="5"/>
      <c r="S44" s="5"/>
      <c r="T44" s="35"/>
      <c r="U44" s="16"/>
      <c r="V44" s="5"/>
      <c r="W44" s="35"/>
      <c r="X44" s="5"/>
      <c r="Y44" s="5"/>
      <c r="Z44" s="35"/>
      <c r="AA44" s="5"/>
      <c r="AB44" s="5"/>
      <c r="AC44" s="5"/>
      <c r="AD44" s="5"/>
    </row>
    <row r="45" spans="2:31" x14ac:dyDescent="0.15">
      <c r="B45" s="5"/>
      <c r="C45" s="5"/>
      <c r="D45" s="5"/>
      <c r="E45" s="5"/>
      <c r="F45" s="16"/>
      <c r="G45" s="5"/>
      <c r="H45" s="35"/>
      <c r="I45" s="5"/>
      <c r="J45" s="5"/>
      <c r="K45" s="35"/>
      <c r="L45" s="5"/>
      <c r="M45" s="5"/>
      <c r="N45" s="35"/>
      <c r="O45" s="5"/>
      <c r="P45" s="5"/>
      <c r="Q45" s="35"/>
      <c r="R45" s="5"/>
      <c r="S45" s="5"/>
      <c r="T45" s="35"/>
      <c r="U45" s="16"/>
      <c r="V45" s="5"/>
      <c r="W45" s="35"/>
      <c r="X45" s="5"/>
      <c r="Y45" s="5"/>
      <c r="Z45" s="35"/>
      <c r="AA45" s="5"/>
      <c r="AB45" s="5"/>
      <c r="AC45" s="5"/>
      <c r="AD45" s="5"/>
    </row>
    <row r="46" spans="2:31" x14ac:dyDescent="0.15">
      <c r="B46" s="5"/>
      <c r="C46" s="5"/>
      <c r="D46" s="5"/>
      <c r="E46" s="5"/>
      <c r="F46" s="16"/>
      <c r="G46" s="5"/>
      <c r="H46" s="35"/>
      <c r="I46" s="5"/>
      <c r="J46" s="5"/>
      <c r="K46" s="35"/>
      <c r="L46" s="5"/>
      <c r="M46" s="5"/>
      <c r="N46" s="35"/>
      <c r="O46" s="5"/>
      <c r="P46" s="5"/>
      <c r="Q46" s="35"/>
      <c r="R46" s="5"/>
      <c r="S46" s="5"/>
      <c r="T46" s="35"/>
      <c r="U46" s="16"/>
      <c r="V46" s="5"/>
      <c r="W46" s="35"/>
      <c r="X46" s="5"/>
      <c r="Y46" s="5"/>
      <c r="Z46" s="35"/>
      <c r="AA46" s="5"/>
      <c r="AB46" s="5"/>
      <c r="AC46" s="5"/>
      <c r="AD46" s="5"/>
    </row>
    <row r="47" spans="2:31" x14ac:dyDescent="0.15">
      <c r="B47" s="5"/>
      <c r="C47" s="5"/>
      <c r="D47" s="5"/>
      <c r="E47" s="5"/>
      <c r="F47" s="16"/>
      <c r="G47" s="5"/>
      <c r="H47" s="35"/>
      <c r="I47" s="5"/>
      <c r="J47" s="5"/>
      <c r="K47" s="35"/>
      <c r="L47" s="5"/>
      <c r="M47" s="5"/>
      <c r="N47" s="35"/>
      <c r="O47" s="5"/>
      <c r="P47" s="5"/>
      <c r="Q47" s="35"/>
      <c r="R47" s="5"/>
      <c r="S47" s="5"/>
      <c r="T47" s="35"/>
      <c r="U47" s="16"/>
      <c r="V47" s="5"/>
      <c r="W47" s="35"/>
      <c r="X47" s="5"/>
      <c r="Y47" s="5"/>
      <c r="Z47" s="35"/>
      <c r="AA47" s="5"/>
      <c r="AB47" s="5"/>
      <c r="AC47" s="5"/>
      <c r="AD47" s="5"/>
    </row>
  </sheetData>
  <sheetProtection algorithmName="SHA-512" hashValue="l9iSMyBI9YWgYO7hrNXwc2EvPensNWu8pIMSiHi3Bm4i/0R3rWr5T7pYYq+bu0+3Wpf3qEDujQ/dWdULDA/FEQ==" saltValue="cTA6f3qO2TGiGbOOPV7yow==" spinCount="100000" sheet="1" objects="1" scenarios="1"/>
  <mergeCells count="67">
    <mergeCell ref="V20:X20"/>
    <mergeCell ref="C42:AD42"/>
    <mergeCell ref="C43:AD43"/>
    <mergeCell ref="D38:E38"/>
    <mergeCell ref="G38:AD38"/>
    <mergeCell ref="G39:AD39"/>
    <mergeCell ref="G27:AD27"/>
    <mergeCell ref="G28:AD28"/>
    <mergeCell ref="C33:AD33"/>
    <mergeCell ref="E37:AD37"/>
    <mergeCell ref="D35:E35"/>
    <mergeCell ref="G35:AD35"/>
    <mergeCell ref="D36:G36"/>
    <mergeCell ref="D34:E34"/>
    <mergeCell ref="G34:I34"/>
    <mergeCell ref="L34:N34"/>
    <mergeCell ref="G20:I20"/>
    <mergeCell ref="J20:L20"/>
    <mergeCell ref="M20:O20"/>
    <mergeCell ref="P20:R20"/>
    <mergeCell ref="S20:U20"/>
    <mergeCell ref="B23:AD23"/>
    <mergeCell ref="B31:AD31"/>
    <mergeCell ref="C26:AD26"/>
    <mergeCell ref="D27:E27"/>
    <mergeCell ref="V16:AD16"/>
    <mergeCell ref="M19:O19"/>
    <mergeCell ref="P19:R19"/>
    <mergeCell ref="S19:U19"/>
    <mergeCell ref="V19:X19"/>
    <mergeCell ref="R16:U16"/>
    <mergeCell ref="Y19:AD20"/>
    <mergeCell ref="P21:R21"/>
    <mergeCell ref="S21:U21"/>
    <mergeCell ref="AB18:AC18"/>
    <mergeCell ref="B19:F21"/>
    <mergeCell ref="V21:X21"/>
    <mergeCell ref="O4:AD4"/>
    <mergeCell ref="B2:AD2"/>
    <mergeCell ref="G12:AD12"/>
    <mergeCell ref="V13:AD13"/>
    <mergeCell ref="V14:AD14"/>
    <mergeCell ref="B12:F12"/>
    <mergeCell ref="P11:Y11"/>
    <mergeCell ref="B13:F13"/>
    <mergeCell ref="B14:F14"/>
    <mergeCell ref="R13:U13"/>
    <mergeCell ref="R14:U14"/>
    <mergeCell ref="G13:Q13"/>
    <mergeCell ref="G14:Q14"/>
    <mergeCell ref="M10:O10"/>
    <mergeCell ref="G15:Q15"/>
    <mergeCell ref="B22:AD22"/>
    <mergeCell ref="V18:AA18"/>
    <mergeCell ref="S17:AD17"/>
    <mergeCell ref="B15:F15"/>
    <mergeCell ref="G16:Q16"/>
    <mergeCell ref="G21:I21"/>
    <mergeCell ref="J21:L21"/>
    <mergeCell ref="G19:I19"/>
    <mergeCell ref="J19:L19"/>
    <mergeCell ref="G17:Q17"/>
    <mergeCell ref="B16:F16"/>
    <mergeCell ref="B17:F17"/>
    <mergeCell ref="S15:AD15"/>
    <mergeCell ref="Y21:AA21"/>
    <mergeCell ref="M21:O21"/>
  </mergeCells>
  <phoneticPr fontId="3"/>
  <dataValidations count="2">
    <dataValidation imeMode="hiragana" allowBlank="1" showInputMessage="1" showErrorMessage="1" sqref="V14:AD14 V16:AD16 B23:AD25 G14 G12:AD12 B30:AD30 G16"/>
    <dataValidation imeMode="disabled" allowBlank="1" showInputMessage="1" showErrorMessage="1" sqref="S17:U17 G17:H17 V13:AD13 G15:H15 G13 S15:U15 M10:O10 G21:AA21 AC21 AC18 AB21 AB18"/>
  </dataValidations>
  <hyperlinks>
    <hyperlink ref="G38" r:id="rId1" display="seminar@midosujilaw.gr.jp"/>
    <hyperlink ref="G38:AD38" r:id="rId2" display="osakaseminar@midosujilaw.gr.jp"/>
    <hyperlink ref="G27" r:id="rId3" display="seminar@midosujilaw.gr.jp"/>
    <hyperlink ref="G27:AD27" r:id="rId4" display="osakaseminar@midosujilaw.gr.jp"/>
  </hyperlinks>
  <pageMargins left="0.7" right="0.7" top="0.75" bottom="0.75" header="0.3" footer="0.3"/>
  <pageSetup paperSize="9" scale="81" fitToHeight="0"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1046" r:id="rId8" name="Check Box 22">
              <controlPr defaultSize="0" autoFill="0" autoLine="0" autoPict="0">
                <anchor moveWithCells="1">
                  <from>
                    <xdr:col>6</xdr:col>
                    <xdr:colOff>257175</xdr:colOff>
                    <xdr:row>20</xdr:row>
                    <xdr:rowOff>161925</xdr:rowOff>
                  </from>
                  <to>
                    <xdr:col>8</xdr:col>
                    <xdr:colOff>19050</xdr:colOff>
                    <xdr:row>20</xdr:row>
                    <xdr:rowOff>381000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21</xdr:col>
                    <xdr:colOff>257175</xdr:colOff>
                    <xdr:row>20</xdr:row>
                    <xdr:rowOff>161925</xdr:rowOff>
                  </from>
                  <to>
                    <xdr:col>23</xdr:col>
                    <xdr:colOff>19050</xdr:colOff>
                    <xdr:row>20</xdr:row>
                    <xdr:rowOff>381000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18</xdr:col>
                    <xdr:colOff>257175</xdr:colOff>
                    <xdr:row>20</xdr:row>
                    <xdr:rowOff>161925</xdr:rowOff>
                  </from>
                  <to>
                    <xdr:col>20</xdr:col>
                    <xdr:colOff>19050</xdr:colOff>
                    <xdr:row>20</xdr:row>
                    <xdr:rowOff>381000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15</xdr:col>
                    <xdr:colOff>257175</xdr:colOff>
                    <xdr:row>20</xdr:row>
                    <xdr:rowOff>161925</xdr:rowOff>
                  </from>
                  <to>
                    <xdr:col>17</xdr:col>
                    <xdr:colOff>19050</xdr:colOff>
                    <xdr:row>20</xdr:row>
                    <xdr:rowOff>381000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12</xdr:col>
                    <xdr:colOff>257175</xdr:colOff>
                    <xdr:row>20</xdr:row>
                    <xdr:rowOff>161925</xdr:rowOff>
                  </from>
                  <to>
                    <xdr:col>14</xdr:col>
                    <xdr:colOff>19050</xdr:colOff>
                    <xdr:row>20</xdr:row>
                    <xdr:rowOff>381000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12</xdr:col>
                    <xdr:colOff>257175</xdr:colOff>
                    <xdr:row>20</xdr:row>
                    <xdr:rowOff>161925</xdr:rowOff>
                  </from>
                  <to>
                    <xdr:col>14</xdr:col>
                    <xdr:colOff>19050</xdr:colOff>
                    <xdr:row>20</xdr:row>
                    <xdr:rowOff>381000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9</xdr:col>
                    <xdr:colOff>257175</xdr:colOff>
                    <xdr:row>20</xdr:row>
                    <xdr:rowOff>161925</xdr:rowOff>
                  </from>
                  <to>
                    <xdr:col>11</xdr:col>
                    <xdr:colOff>19050</xdr:colOff>
                    <xdr:row>20</xdr:row>
                    <xdr:rowOff>381000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12</xdr:col>
                    <xdr:colOff>266700</xdr:colOff>
                    <xdr:row>9</xdr:row>
                    <xdr:rowOff>76200</xdr:rowOff>
                  </from>
                  <to>
                    <xdr:col>14</xdr:col>
                    <xdr:colOff>28575</xdr:colOff>
                    <xdr:row>9</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9"/>
  <sheetViews>
    <sheetView showGridLines="0" view="pageBreakPreview" zoomScaleNormal="100" zoomScaleSheetLayoutView="100" workbookViewId="0"/>
  </sheetViews>
  <sheetFormatPr defaultRowHeight="13.5" x14ac:dyDescent="0.15"/>
  <cols>
    <col min="1" max="2" width="3.83203125" style="56" customWidth="1"/>
    <col min="3" max="3" width="4" style="56" customWidth="1"/>
    <col min="4" max="4" width="113.33203125" style="56" customWidth="1"/>
    <col min="5" max="6" width="3.83203125" style="56" customWidth="1"/>
    <col min="7" max="16384" width="9.33203125" style="56"/>
  </cols>
  <sheetData>
    <row r="1" spans="2:15" ht="14.25" thickBot="1" x14ac:dyDescent="0.2"/>
    <row r="2" spans="2:15" x14ac:dyDescent="0.15">
      <c r="B2" s="57"/>
      <c r="C2" s="58"/>
      <c r="D2" s="58"/>
      <c r="E2" s="59"/>
    </row>
    <row r="3" spans="2:15" x14ac:dyDescent="0.15">
      <c r="B3" s="60"/>
      <c r="C3" s="61" t="s">
        <v>55</v>
      </c>
      <c r="D3" s="62"/>
      <c r="E3" s="63"/>
    </row>
    <row r="4" spans="2:15" ht="27" x14ac:dyDescent="0.15">
      <c r="B4" s="60"/>
      <c r="C4" s="64" t="s">
        <v>56</v>
      </c>
      <c r="D4" s="65" t="s">
        <v>57</v>
      </c>
      <c r="E4" s="63"/>
    </row>
    <row r="5" spans="2:15" ht="27" x14ac:dyDescent="0.15">
      <c r="B5" s="60"/>
      <c r="C5" s="66" t="s">
        <v>58</v>
      </c>
      <c r="D5" s="65" t="s">
        <v>59</v>
      </c>
      <c r="E5" s="63"/>
    </row>
    <row r="6" spans="2:15" x14ac:dyDescent="0.15">
      <c r="B6" s="60"/>
      <c r="C6" s="66"/>
      <c r="D6" s="65" t="s">
        <v>60</v>
      </c>
      <c r="E6" s="63"/>
    </row>
    <row r="7" spans="2:15" ht="27.75" x14ac:dyDescent="0.15">
      <c r="B7" s="60"/>
      <c r="C7" s="67"/>
      <c r="D7" s="65" t="s">
        <v>61</v>
      </c>
      <c r="E7" s="63"/>
    </row>
    <row r="8" spans="2:15" ht="14.25" x14ac:dyDescent="0.15">
      <c r="B8" s="60"/>
      <c r="C8" s="68"/>
      <c r="D8" s="69"/>
      <c r="E8" s="63"/>
    </row>
    <row r="9" spans="2:15" ht="14.25" x14ac:dyDescent="0.15">
      <c r="B9" s="60"/>
      <c r="C9" s="68"/>
      <c r="D9" s="70"/>
      <c r="E9" s="63"/>
    </row>
    <row r="10" spans="2:15" x14ac:dyDescent="0.15">
      <c r="B10" s="60"/>
      <c r="C10" s="61" t="s">
        <v>62</v>
      </c>
      <c r="D10" s="62"/>
      <c r="E10" s="63"/>
    </row>
    <row r="11" spans="2:15" ht="40.5" x14ac:dyDescent="0.15">
      <c r="B11" s="60"/>
      <c r="C11" s="64" t="s">
        <v>56</v>
      </c>
      <c r="D11" s="65" t="s">
        <v>63</v>
      </c>
      <c r="E11" s="63"/>
      <c r="O11" s="55"/>
    </row>
    <row r="12" spans="2:15" ht="27" x14ac:dyDescent="0.15">
      <c r="B12" s="60"/>
      <c r="C12" s="64" t="s">
        <v>58</v>
      </c>
      <c r="D12" s="65" t="s">
        <v>64</v>
      </c>
      <c r="E12" s="63"/>
    </row>
    <row r="13" spans="2:15" ht="27" x14ac:dyDescent="0.15">
      <c r="B13" s="60"/>
      <c r="C13" s="64" t="s">
        <v>65</v>
      </c>
      <c r="D13" s="65" t="s">
        <v>66</v>
      </c>
      <c r="E13" s="63"/>
    </row>
    <row r="14" spans="2:15" ht="40.5" x14ac:dyDescent="0.15">
      <c r="B14" s="60"/>
      <c r="C14" s="64" t="s">
        <v>67</v>
      </c>
      <c r="D14" s="65" t="s">
        <v>68</v>
      </c>
      <c r="E14" s="63"/>
    </row>
    <row r="15" spans="2:15" x14ac:dyDescent="0.15">
      <c r="B15" s="60"/>
      <c r="C15" s="64" t="s">
        <v>69</v>
      </c>
      <c r="D15" s="65" t="s">
        <v>70</v>
      </c>
      <c r="E15" s="63"/>
    </row>
    <row r="16" spans="2:15" x14ac:dyDescent="0.15">
      <c r="B16" s="60"/>
      <c r="C16" s="64" t="s">
        <v>71</v>
      </c>
      <c r="D16" s="65" t="s">
        <v>72</v>
      </c>
      <c r="E16" s="63"/>
    </row>
    <row r="17" spans="2:5" ht="40.5" x14ac:dyDescent="0.15">
      <c r="B17" s="60"/>
      <c r="C17" s="64" t="s">
        <v>73</v>
      </c>
      <c r="D17" s="65" t="s">
        <v>74</v>
      </c>
      <c r="E17" s="63"/>
    </row>
    <row r="18" spans="2:5" ht="27.75" x14ac:dyDescent="0.15">
      <c r="B18" s="60"/>
      <c r="C18" s="64" t="s">
        <v>75</v>
      </c>
      <c r="D18" s="65" t="s">
        <v>76</v>
      </c>
      <c r="E18" s="63"/>
    </row>
    <row r="19" spans="2:5" ht="15" thickBot="1" x14ac:dyDescent="0.2">
      <c r="B19" s="71"/>
      <c r="C19" s="72"/>
      <c r="D19" s="73"/>
      <c r="E19" s="74"/>
    </row>
  </sheetData>
  <phoneticPr fontId="3"/>
  <pageMargins left="0.70866141732283472" right="0.70866141732283472" top="0.74803149606299213" bottom="0.74803149606299213" header="0.31496062992125984" footer="0.31496062992125984"/>
  <pageSetup paperSize="9" scale="81"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
  <sheetViews>
    <sheetView showGridLines="0" workbookViewId="0">
      <pane ySplit="2" topLeftCell="A3" activePane="bottomLeft" state="frozen"/>
      <selection pane="bottomLeft" activeCell="A3" sqref="A3"/>
    </sheetView>
  </sheetViews>
  <sheetFormatPr defaultRowHeight="11.25" x14ac:dyDescent="0.15"/>
  <cols>
    <col min="1" max="1" width="5.33203125" customWidth="1"/>
    <col min="2" max="2" width="4" bestFit="1" customWidth="1"/>
    <col min="3" max="3" width="32.33203125" bestFit="1" customWidth="1"/>
    <col min="4" max="4" width="4.1640625" bestFit="1" customWidth="1"/>
    <col min="5" max="5" width="20.83203125" customWidth="1"/>
    <col min="6" max="6" width="12.1640625" bestFit="1" customWidth="1"/>
    <col min="7" max="8" width="14.5" bestFit="1" customWidth="1"/>
    <col min="9" max="9" width="30.6640625" bestFit="1" customWidth="1"/>
    <col min="10" max="10" width="10.6640625" bestFit="1" customWidth="1"/>
    <col min="11" max="11" width="10.6640625" customWidth="1"/>
    <col min="12" max="18" width="9.1640625" customWidth="1"/>
    <col min="19" max="25" width="9.33203125" hidden="1" customWidth="1"/>
    <col min="26" max="27" width="9.33203125" customWidth="1"/>
  </cols>
  <sheetData>
    <row r="1" spans="2:25" ht="15" customHeight="1" x14ac:dyDescent="0.15">
      <c r="B1" s="137"/>
      <c r="C1" s="137" t="s">
        <v>32</v>
      </c>
      <c r="D1" s="139" t="s">
        <v>33</v>
      </c>
      <c r="E1" s="140"/>
      <c r="F1" s="140"/>
      <c r="G1" s="140"/>
      <c r="H1" s="140"/>
      <c r="I1" s="141"/>
      <c r="J1" s="142" t="s">
        <v>34</v>
      </c>
      <c r="K1" s="142" t="s">
        <v>35</v>
      </c>
      <c r="L1" s="136" t="s">
        <v>44</v>
      </c>
      <c r="M1" s="136"/>
      <c r="N1" s="136"/>
      <c r="O1" s="136"/>
      <c r="P1" s="136"/>
      <c r="Q1" s="136"/>
      <c r="R1" s="136"/>
    </row>
    <row r="2" spans="2:25" ht="15" customHeight="1" thickBot="1" x14ac:dyDescent="0.2">
      <c r="B2" s="138"/>
      <c r="C2" s="138"/>
      <c r="D2" s="45" t="s">
        <v>36</v>
      </c>
      <c r="E2" s="45" t="s">
        <v>37</v>
      </c>
      <c r="F2" s="45" t="s">
        <v>38</v>
      </c>
      <c r="G2" s="45" t="s">
        <v>39</v>
      </c>
      <c r="H2" s="45" t="s">
        <v>40</v>
      </c>
      <c r="I2" s="45" t="s">
        <v>41</v>
      </c>
      <c r="J2" s="143"/>
      <c r="K2" s="143"/>
      <c r="L2" s="45" t="s">
        <v>42</v>
      </c>
      <c r="M2" s="45" t="s">
        <v>20</v>
      </c>
      <c r="N2" s="45" t="s">
        <v>21</v>
      </c>
      <c r="O2" s="45" t="s">
        <v>22</v>
      </c>
      <c r="P2" s="45" t="s">
        <v>23</v>
      </c>
      <c r="Q2" s="45" t="s">
        <v>24</v>
      </c>
      <c r="R2" s="45" t="s">
        <v>25</v>
      </c>
      <c r="S2" t="s">
        <v>42</v>
      </c>
      <c r="T2" t="s">
        <v>20</v>
      </c>
      <c r="U2" t="s">
        <v>21</v>
      </c>
      <c r="V2" t="s">
        <v>22</v>
      </c>
      <c r="W2" t="s">
        <v>23</v>
      </c>
      <c r="X2" t="s">
        <v>24</v>
      </c>
      <c r="Y2" t="s">
        <v>25</v>
      </c>
    </row>
    <row r="3" spans="2:25" ht="15" customHeight="1" thickTop="1" x14ac:dyDescent="0.15">
      <c r="B3" s="39">
        <v>1</v>
      </c>
      <c r="C3" s="40" t="str">
        <f>参加申込書!G12&amp;""</f>
        <v/>
      </c>
      <c r="D3" s="40">
        <f>ROW()-2</f>
        <v>1</v>
      </c>
      <c r="E3" s="40" t="str">
        <f>参加申込書!G14&amp;""</f>
        <v/>
      </c>
      <c r="F3" s="40" t="str">
        <f>参加申込書!V14&amp;""</f>
        <v/>
      </c>
      <c r="G3" s="40" t="str">
        <f>参加申込書!G13&amp;""</f>
        <v/>
      </c>
      <c r="H3" s="40" t="str">
        <f>参加申込書!V13&amp;""</f>
        <v/>
      </c>
      <c r="I3" s="41" t="str">
        <f>IF(参加申込書!G15="","",参加申込書!G15&amp;参加申込書!R15&amp;参加申込書!S15)</f>
        <v/>
      </c>
      <c r="J3" s="42" t="str">
        <f>IF(I3="","FAX","メール")</f>
        <v>FAX</v>
      </c>
      <c r="K3" s="43">
        <f ca="1">TODAY()</f>
        <v>44705</v>
      </c>
      <c r="L3" s="42" t="str">
        <f>IF($S$3*1=1,"○","")</f>
        <v/>
      </c>
      <c r="M3" s="42" t="str">
        <f>IF($T$3*1=1,"○","")</f>
        <v/>
      </c>
      <c r="N3" s="42" t="str">
        <f>IF($U$3*1=1,"○","")</f>
        <v/>
      </c>
      <c r="O3" s="42" t="str">
        <f>IF($V$3*1=1,"○","")</f>
        <v/>
      </c>
      <c r="P3" s="42" t="str">
        <f>IF($W$3*1=1,"○","")</f>
        <v/>
      </c>
      <c r="Q3" s="42" t="str">
        <f>IF($X$3*1=1,"○","")</f>
        <v/>
      </c>
      <c r="R3" s="42" t="str">
        <f>IF($Y$3*1=1,"○","")</f>
        <v/>
      </c>
      <c r="S3" t="b">
        <v>0</v>
      </c>
      <c r="T3" t="b">
        <v>0</v>
      </c>
      <c r="U3" t="b">
        <v>0</v>
      </c>
      <c r="V3" t="b">
        <v>0</v>
      </c>
      <c r="W3" t="b">
        <v>0</v>
      </c>
      <c r="X3" t="b">
        <v>0</v>
      </c>
      <c r="Y3" t="b">
        <v>0</v>
      </c>
    </row>
    <row r="4" spans="2:25" ht="15" customHeight="1" x14ac:dyDescent="0.15">
      <c r="B4" s="44">
        <v>2</v>
      </c>
      <c r="C4" s="41" t="str">
        <f>C3</f>
        <v/>
      </c>
      <c r="D4" s="40">
        <f>ROW()-2</f>
        <v>2</v>
      </c>
      <c r="E4" s="41" t="str">
        <f>参加申込書!G16&amp;""</f>
        <v/>
      </c>
      <c r="F4" s="41" t="str">
        <f>参加申込書!V16&amp;""</f>
        <v/>
      </c>
      <c r="G4" s="41" t="str">
        <f>G3</f>
        <v/>
      </c>
      <c r="H4" s="41" t="str">
        <f>H3</f>
        <v/>
      </c>
      <c r="I4" s="41" t="str">
        <f>IF(参加申込書!G17="","",参加申込書!G17&amp;参加申込書!R17&amp;参加申込書!S17)</f>
        <v/>
      </c>
      <c r="J4" s="42" t="str">
        <f>IF(I4="","FAX","メール")</f>
        <v>FAX</v>
      </c>
      <c r="K4" s="46">
        <f ca="1">TODAY()</f>
        <v>44705</v>
      </c>
      <c r="L4" s="42" t="str">
        <f>L3</f>
        <v/>
      </c>
      <c r="M4" s="42" t="str">
        <f t="shared" ref="M4:R4" si="0">M3</f>
        <v/>
      </c>
      <c r="N4" s="42" t="str">
        <f t="shared" si="0"/>
        <v/>
      </c>
      <c r="O4" s="42" t="str">
        <f t="shared" si="0"/>
        <v/>
      </c>
      <c r="P4" s="42" t="str">
        <f t="shared" si="0"/>
        <v/>
      </c>
      <c r="Q4" s="42" t="str">
        <f t="shared" si="0"/>
        <v/>
      </c>
      <c r="R4" s="42" t="str">
        <f t="shared" si="0"/>
        <v/>
      </c>
    </row>
  </sheetData>
  <dataConsolidate/>
  <mergeCells count="6">
    <mergeCell ref="L1:R1"/>
    <mergeCell ref="B1:B2"/>
    <mergeCell ref="C1:C2"/>
    <mergeCell ref="D1:I1"/>
    <mergeCell ref="J1:J2"/>
    <mergeCell ref="K1:K2"/>
  </mergeCells>
  <phoneticPr fontId="3"/>
  <dataValidations count="3">
    <dataValidation type="list" allowBlank="1" showInputMessage="1" showErrorMessage="1" sqref="J3:J4">
      <formula1>"メール,FAX"</formula1>
    </dataValidation>
    <dataValidation type="list" allowBlank="1" showInputMessage="1" sqref="L3:R4">
      <formula1>"○"</formula1>
    </dataValidation>
    <dataValidation type="custom" allowBlank="1" showInputMessage="1" showErrorMessage="1" errorTitle="エラー" error="全6回か、各回のどちらかにチェックしてください。" sqref="AA3:AB3">
      <formula1>AND(Z3="○",AA3="○")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参加申込書</vt:lpstr>
      <vt:lpstr>注意事項</vt:lpstr>
      <vt:lpstr>申込者情報</vt:lpstr>
      <vt:lpstr>参加申込書!Print_Area</vt:lpstr>
      <vt:lpstr>注意事項!Print_Area</vt:lpstr>
    </vt:vector>
  </TitlesOfParts>
  <Company>弁護士法人御堂筋法律事務所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増田 るみ</dc:creator>
  <cp:lastModifiedBy>MLPC2</cp:lastModifiedBy>
  <cp:lastPrinted>2022-05-10T07:26:37Z</cp:lastPrinted>
  <dcterms:created xsi:type="dcterms:W3CDTF">2017-02-07T07:11:16Z</dcterms:created>
  <dcterms:modified xsi:type="dcterms:W3CDTF">2022-05-24T01:30:32Z</dcterms:modified>
</cp:coreProperties>
</file>