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646" lockStructure="1"/>
  <bookViews>
    <workbookView xWindow="600" yWindow="315" windowWidth="18315" windowHeight="9795"/>
  </bookViews>
  <sheets>
    <sheet name="参加申込書" sheetId="1" r:id="rId1"/>
    <sheet name="申込者情報" sheetId="3" state="hidden" r:id="rId2"/>
  </sheets>
  <definedNames>
    <definedName name="_xlnm.Print_Area" localSheetId="0">参加申込書!$A$1:$Z$39</definedName>
  </definedNames>
  <calcPr calcId="145621"/>
</workbook>
</file>

<file path=xl/calcChain.xml><?xml version="1.0" encoding="utf-8"?>
<calcChain xmlns="http://schemas.openxmlformats.org/spreadsheetml/2006/main">
  <c r="I3" i="3" l="1"/>
  <c r="J3" i="3" s="1"/>
  <c r="I4" i="3"/>
  <c r="J4" i="3" s="1"/>
  <c r="H3" i="3"/>
  <c r="H4" i="3" s="1"/>
  <c r="G3" i="3"/>
  <c r="G4" i="3" s="1"/>
  <c r="K4" i="3"/>
  <c r="L4" i="3"/>
  <c r="L3" i="3"/>
  <c r="K3" i="3"/>
  <c r="F4" i="3"/>
  <c r="E4" i="3"/>
  <c r="F3" i="3"/>
  <c r="E3" i="3"/>
  <c r="C3" i="3"/>
  <c r="C4" i="3" s="1"/>
  <c r="D4" i="3"/>
  <c r="D3" i="3"/>
</calcChain>
</file>

<file path=xl/sharedStrings.xml><?xml version="1.0" encoding="utf-8"?>
<sst xmlns="http://schemas.openxmlformats.org/spreadsheetml/2006/main" count="57" uniqueCount="50">
  <si>
    <t>貴社名</t>
  </si>
  <si>
    <t>ご所属部署</t>
  </si>
  <si>
    <t>ご芳名</t>
  </si>
  <si>
    <t>※太線の枠内をご記入ください。</t>
    <rPh sb="1" eb="3">
      <t>フトセン</t>
    </rPh>
    <rPh sb="4" eb="6">
      <t>ワクナイ</t>
    </rPh>
    <rPh sb="8" eb="10">
      <t>キニュウ</t>
    </rPh>
    <phoneticPr fontId="1"/>
  </si>
  <si>
    <t>お申込日</t>
    <rPh sb="1" eb="4">
      <t>モウシコミビ</t>
    </rPh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</si>
  <si>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</si>
  <si>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</si>
  <si>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</si>
  <si>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</si>
  <si>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</si>
  <si>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主催：弁護士法人 御堂筋法律事務所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phoneticPr fontId="1"/>
  </si>
  <si>
    <t>名</t>
    <phoneticPr fontId="1"/>
  </si>
  <si>
    <t>参加予定計</t>
    <phoneticPr fontId="1"/>
  </si>
  <si>
    <t>E-mail</t>
    <phoneticPr fontId="1"/>
  </si>
  <si>
    <t>その他質問事項等ございましたら、以下にご記入ください。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</si>
  <si>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</si>
  <si>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ご返信は下記メールまたはFAXにてお願い致します。</t>
    <phoneticPr fontId="1"/>
  </si>
  <si>
    <t>E-mail</t>
    <phoneticPr fontId="1"/>
  </si>
  <si>
    <t>@</t>
    <phoneticPr fontId="1"/>
  </si>
  <si>
    <t>URL</t>
    <phoneticPr fontId="1"/>
  </si>
  <si>
    <t>http://www.midosujilaw.gr.jp</t>
    <phoneticPr fontId="1"/>
  </si>
  <si>
    <t>〒542-0081</t>
    <phoneticPr fontId="1"/>
  </si>
  <si>
    <t>大阪市中央区南船場4丁目3番11号 大阪豊田ビル2階</t>
    <phoneticPr fontId="1"/>
  </si>
  <si>
    <t>TEL</t>
    <phoneticPr fontId="1"/>
  </si>
  <si>
    <t>06-6251-7266</t>
    <phoneticPr fontId="1"/>
  </si>
  <si>
    <t>法人名</t>
    <rPh sb="0" eb="2">
      <t>ホウジン</t>
    </rPh>
    <rPh sb="2" eb="3">
      <t>メイ</t>
    </rPh>
    <phoneticPr fontId="8"/>
  </si>
  <si>
    <t>出席者</t>
    <rPh sb="0" eb="3">
      <t>シュッセキシャ</t>
    </rPh>
    <phoneticPr fontId="8"/>
  </si>
  <si>
    <t>申込・連絡方法</t>
    <rPh sb="0" eb="2">
      <t>モウシコミ</t>
    </rPh>
    <rPh sb="3" eb="5">
      <t>レンラク</t>
    </rPh>
    <rPh sb="5" eb="7">
      <t>ホウホウ</t>
    </rPh>
    <phoneticPr fontId="1"/>
  </si>
  <si>
    <t>申込日</t>
    <rPh sb="0" eb="2">
      <t>モウシコミ</t>
    </rPh>
    <rPh sb="2" eb="3">
      <t>ビ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</si>
  <si>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</si>
  <si>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</si>
  <si>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</si>
  <si>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</si>
  <si>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№</t>
    <phoneticPr fontId="1"/>
  </si>
  <si>
    <t>メールアドレス</t>
    <phoneticPr fontId="1"/>
  </si>
  <si>
    <t>弁護士法人 御堂筋法律事務所</t>
    <phoneticPr fontId="1"/>
  </si>
  <si>
    <t>担当</t>
    <phoneticPr fontId="1"/>
  </si>
  <si>
    <t>：</t>
    <phoneticPr fontId="1"/>
  </si>
  <si>
    <t>下記日程のセミナーに参加します</t>
    <rPh sb="0" eb="2">
      <t>カキ</t>
    </rPh>
    <rPh sb="2" eb="4">
      <t>ニッテイ</t>
    </rPh>
    <phoneticPr fontId="1"/>
  </si>
  <si>
    <t>（件名に「法務・税務からみた事業承継対策セミナー」の件）とご記載ください。）</t>
    <rPh sb="5" eb="7">
      <t>ホウム</t>
    </rPh>
    <rPh sb="8" eb="10">
      <t>ゼイム</t>
    </rPh>
    <rPh sb="14" eb="16">
      <t>ジギョウ</t>
    </rPh>
    <rPh sb="16" eb="18">
      <t>ショウケイ</t>
    </rPh>
    <rPh sb="18" eb="20">
      <t>タイサク</t>
    </rPh>
    <rPh sb="26" eb="27">
      <t>ケン</t>
    </rPh>
    <rPh sb="30" eb="32">
      <t>キサイ</t>
    </rPh>
    <phoneticPr fontId="1"/>
  </si>
  <si>
    <t>山本麻美</t>
    <rPh sb="0" eb="2">
      <t>ヤマモト</t>
    </rPh>
    <rPh sb="2" eb="4">
      <t>マミ</t>
    </rPh>
    <phoneticPr fontId="1"/>
  </si>
  <si>
    <t>osakaseminar@midosujilaw.gr.jp</t>
    <phoneticPr fontId="1"/>
  </si>
  <si>
    <t>　平成30年5月9日（水）
13：30～15：15</t>
    <rPh sb="11" eb="12">
      <t>スイ</t>
    </rPh>
    <phoneticPr fontId="1"/>
  </si>
  <si>
    <t>「法務・税務からみた事業承継対策セミナー」参加申込書</t>
    <rPh sb="1" eb="3">
      <t>ホウム</t>
    </rPh>
    <rPh sb="4" eb="6">
      <t>ゼイム</t>
    </rPh>
    <rPh sb="10" eb="12">
      <t>ジギョウ</t>
    </rPh>
    <rPh sb="12" eb="14">
      <t>ショウケイ</t>
    </rPh>
    <rPh sb="14" eb="16">
      <t>タイサク</t>
    </rPh>
    <rPh sb="21" eb="23">
      <t>サンカ</t>
    </rPh>
    <rPh sb="23" eb="26">
      <t>モウシコミショ</t>
    </rPh>
    <phoneticPr fontId="1"/>
  </si>
  <si>
    <t>／</t>
    <phoneticPr fontId="1"/>
  </si>
  <si>
    <t>増田るみ</t>
    <rPh sb="0" eb="2">
      <t>マスダ</t>
    </rPh>
    <phoneticPr fontId="1"/>
  </si>
  <si>
    <t>参加可能</t>
    <rPh sb="0" eb="2">
      <t>サンカ</t>
    </rPh>
    <rPh sb="2" eb="4">
      <t>カノウ</t>
    </rPh>
    <phoneticPr fontId="8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</si>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</sst>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u/>
      <sz val="12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13" xfId="0" applyFont="1" applyBorder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vertical="center"/>
      <protection hidden="1"/>
    </xf>
    <xf numFmtId="0" fontId="3" fillId="0" borderId="4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/>
      <protection hidden="1"/>
    </xf>
    <xf numFmtId="0" fontId="9" fillId="2" borderId="48" xfId="0" applyFont="1" applyFill="1" applyBorder="1">
      <alignment vertical="center"/>
    </xf>
    <xf numFmtId="0" fontId="0" fillId="0" borderId="50" xfId="0" applyBorder="1">
      <alignment vertical="center"/>
    </xf>
    <xf numFmtId="14" fontId="0" fillId="0" borderId="50" xfId="0" applyNumberForma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0" xfId="0" applyNumberFormat="1" applyBorder="1">
      <alignment vertical="center"/>
    </xf>
    <xf numFmtId="0" fontId="0" fillId="0" borderId="50" xfId="0" applyNumberFormat="1" applyBorder="1" applyAlignment="1">
      <alignment horizontal="center" vertical="center"/>
    </xf>
    <xf numFmtId="0" fontId="0" fillId="0" borderId="46" xfId="0" applyNumberFormat="1" applyBorder="1">
      <alignment vertical="center"/>
    </xf>
    <xf numFmtId="0" fontId="0" fillId="0" borderId="46" xfId="0" applyNumberFormat="1" applyBorder="1" applyAlignment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9" fillId="2" borderId="46" xfId="0" applyFont="1" applyFill="1" applyBorder="1">
      <alignment vertical="center"/>
    </xf>
    <xf numFmtId="56" fontId="9" fillId="2" borderId="48" xfId="0" applyNumberFormat="1" applyFont="1" applyFill="1" applyBorder="1">
      <alignment vertical="center"/>
    </xf>
    <xf numFmtId="0" fontId="13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12" fillId="0" borderId="0" xfId="1" applyFont="1" applyBorder="1" applyAlignment="1" applyProtection="1">
      <alignment vertical="center"/>
      <protection hidden="1"/>
    </xf>
    <xf numFmtId="0" fontId="12" fillId="0" borderId="42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vertical="center" shrinkToFi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7" fillId="2" borderId="24" xfId="0" applyNumberFormat="1" applyFont="1" applyFill="1" applyBorder="1" applyAlignment="1" applyProtection="1">
      <alignment horizontal="center" vertical="center"/>
      <protection locked="0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9" fillId="2" borderId="51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9" fillId="2" borderId="53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47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vertical="center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minar@midosujilaw.gr.jp?subject=&#12300;&#27861;&#21209;&#12539;&#31246;&#21209;&#12363;&#12425;&#12415;&#12383;&#20107;&#26989;&#25215;&#32153;&#23550;&#31574;&#12475;&#12511;&#12490;&#12540;&#12301;&#12398;&#20214;" TargetMode="External"/><Relationship Id="rId2" Type="http://schemas.openxmlformats.org/officeDocument/2006/relationships/hyperlink" Target="mailto:seminar@midosujilaw.gr.jp?subject=&#12300;&#9679;&#9679;&#12475;&#12511;&#12490;&#12540;&#12301;&#12398;&#20214;" TargetMode="External"/><Relationship Id="rId1" Type="http://schemas.openxmlformats.org/officeDocument/2006/relationships/hyperlink" Target="http://www.midosujilaw.g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41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9" customWidth="1"/>
    <col min="2" max="2" width="1.83203125" style="9" customWidth="1"/>
    <col min="3" max="3" width="3.83203125" style="9" customWidth="1"/>
    <col min="4" max="4" width="1.83203125" style="9" customWidth="1"/>
    <col min="5" max="5" width="6.6640625" style="9"/>
    <col min="6" max="6" width="1.83203125" style="9" customWidth="1"/>
    <col min="7" max="13" width="6.6640625" style="9"/>
    <col min="14" max="14" width="1.83203125" style="9" customWidth="1"/>
    <col min="15" max="15" width="3.83203125" style="9" customWidth="1"/>
    <col min="16" max="16" width="1.83203125" style="9" customWidth="1"/>
    <col min="17" max="17" width="6.6640625" style="9"/>
    <col min="18" max="18" width="1.83203125" style="9" customWidth="1"/>
    <col min="19" max="25" width="6.6640625" style="9"/>
    <col min="26" max="26" width="1" style="9" customWidth="1"/>
    <col min="27" max="16384" width="6.6640625" style="9"/>
  </cols>
  <sheetData>
    <row r="1" spans="2:25" s="1" customFormat="1" ht="3" customHeight="1" thickBot="1" x14ac:dyDescent="0.2"/>
    <row r="2" spans="2:25" s="1" customFormat="1" ht="37.5" customHeight="1" thickTop="1" thickBot="1" x14ac:dyDescent="0.2">
      <c r="B2" s="81" t="s">
        <v>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2:25" s="1" customFormat="1" ht="9.9499999999999993" customHeight="1" thickTop="1" x14ac:dyDescent="0.15"/>
    <row r="4" spans="2:25" s="1" customFormat="1" x14ac:dyDescent="0.15">
      <c r="Q4" s="84" t="s">
        <v>10</v>
      </c>
      <c r="R4" s="84"/>
      <c r="S4" s="84"/>
      <c r="T4" s="84"/>
      <c r="U4" s="84"/>
      <c r="V4" s="84"/>
      <c r="W4" s="84"/>
      <c r="X4" s="84"/>
      <c r="Y4" s="84"/>
    </row>
    <row r="5" spans="2:25" s="1" customFormat="1" ht="9.9499999999999993" customHeight="1" thickBot="1" x14ac:dyDescent="0.2"/>
    <row r="6" spans="2:25" s="1" customFormat="1" ht="25.5" customHeight="1" thickTop="1" thickBot="1" x14ac:dyDescent="0.2">
      <c r="B6" s="91" t="s">
        <v>4</v>
      </c>
      <c r="C6" s="92"/>
      <c r="D6" s="92"/>
      <c r="E6" s="92"/>
      <c r="F6" s="93"/>
      <c r="G6" s="89"/>
      <c r="H6" s="90"/>
      <c r="I6" s="2" t="s">
        <v>7</v>
      </c>
      <c r="J6" s="39"/>
      <c r="K6" s="2" t="s">
        <v>8</v>
      </c>
      <c r="L6" s="39"/>
      <c r="M6" s="3" t="s">
        <v>9</v>
      </c>
      <c r="N6" s="16"/>
      <c r="O6" s="18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2:25" s="1" customFormat="1" ht="45" customHeight="1" thickTop="1" x14ac:dyDescent="0.15">
      <c r="B7" s="71" t="s">
        <v>0</v>
      </c>
      <c r="C7" s="64"/>
      <c r="D7" s="64"/>
      <c r="E7" s="64"/>
      <c r="F7" s="6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2:25" s="1" customFormat="1" ht="45" customHeight="1" x14ac:dyDescent="0.15">
      <c r="B8" s="71" t="s">
        <v>5</v>
      </c>
      <c r="C8" s="64"/>
      <c r="D8" s="64"/>
      <c r="E8" s="64"/>
      <c r="F8" s="65"/>
      <c r="G8" s="85"/>
      <c r="H8" s="85"/>
      <c r="I8" s="85"/>
      <c r="J8" s="85"/>
      <c r="K8" s="85"/>
      <c r="L8" s="85"/>
      <c r="M8" s="85"/>
      <c r="N8" s="63" t="s">
        <v>6</v>
      </c>
      <c r="O8" s="64"/>
      <c r="P8" s="64"/>
      <c r="Q8" s="64"/>
      <c r="R8" s="65"/>
      <c r="S8" s="85"/>
      <c r="T8" s="85"/>
      <c r="U8" s="85"/>
      <c r="V8" s="85"/>
      <c r="W8" s="85"/>
      <c r="X8" s="85"/>
      <c r="Y8" s="88"/>
    </row>
    <row r="9" spans="2:25" s="1" customFormat="1" ht="41.25" customHeight="1" x14ac:dyDescent="0.15">
      <c r="B9" s="73" t="s">
        <v>1</v>
      </c>
      <c r="C9" s="74"/>
      <c r="D9" s="74"/>
      <c r="E9" s="74"/>
      <c r="F9" s="75"/>
      <c r="G9" s="85"/>
      <c r="H9" s="85"/>
      <c r="I9" s="85"/>
      <c r="J9" s="85"/>
      <c r="K9" s="85"/>
      <c r="L9" s="85"/>
      <c r="M9" s="85"/>
      <c r="N9" s="63" t="s">
        <v>2</v>
      </c>
      <c r="O9" s="64"/>
      <c r="P9" s="64"/>
      <c r="Q9" s="64"/>
      <c r="R9" s="65"/>
      <c r="S9" s="85"/>
      <c r="T9" s="85"/>
      <c r="U9" s="85"/>
      <c r="V9" s="85"/>
      <c r="W9" s="85"/>
      <c r="X9" s="85"/>
      <c r="Y9" s="88"/>
    </row>
    <row r="10" spans="2:25" s="1" customFormat="1" ht="41.25" customHeight="1" x14ac:dyDescent="0.15">
      <c r="B10" s="71" t="s">
        <v>13</v>
      </c>
      <c r="C10" s="64"/>
      <c r="D10" s="64"/>
      <c r="E10" s="64"/>
      <c r="F10" s="65"/>
      <c r="G10" s="79"/>
      <c r="H10" s="77"/>
      <c r="I10" s="77"/>
      <c r="J10" s="77"/>
      <c r="K10" s="77"/>
      <c r="L10" s="77"/>
      <c r="M10" s="77"/>
      <c r="N10" s="80" t="s">
        <v>18</v>
      </c>
      <c r="O10" s="80"/>
      <c r="P10" s="80"/>
      <c r="Q10" s="77"/>
      <c r="R10" s="77"/>
      <c r="S10" s="77"/>
      <c r="T10" s="77"/>
      <c r="U10" s="77"/>
      <c r="V10" s="77"/>
      <c r="W10" s="77"/>
      <c r="X10" s="77"/>
      <c r="Y10" s="78"/>
    </row>
    <row r="11" spans="2:25" s="1" customFormat="1" ht="41.25" customHeight="1" x14ac:dyDescent="0.15">
      <c r="B11" s="73" t="s">
        <v>1</v>
      </c>
      <c r="C11" s="74"/>
      <c r="D11" s="74"/>
      <c r="E11" s="74"/>
      <c r="F11" s="75"/>
      <c r="G11" s="85"/>
      <c r="H11" s="85"/>
      <c r="I11" s="85"/>
      <c r="J11" s="85"/>
      <c r="K11" s="85"/>
      <c r="L11" s="85"/>
      <c r="M11" s="85"/>
      <c r="N11" s="63" t="s">
        <v>2</v>
      </c>
      <c r="O11" s="64"/>
      <c r="P11" s="64"/>
      <c r="Q11" s="64"/>
      <c r="R11" s="65"/>
      <c r="S11" s="85"/>
      <c r="T11" s="85"/>
      <c r="U11" s="85"/>
      <c r="V11" s="85"/>
      <c r="W11" s="85"/>
      <c r="X11" s="85"/>
      <c r="Y11" s="88"/>
    </row>
    <row r="12" spans="2:25" s="1" customFormat="1" ht="41.25" customHeight="1" x14ac:dyDescent="0.15">
      <c r="B12" s="71" t="s">
        <v>13</v>
      </c>
      <c r="C12" s="64"/>
      <c r="D12" s="64"/>
      <c r="E12" s="64"/>
      <c r="F12" s="65"/>
      <c r="G12" s="79"/>
      <c r="H12" s="77"/>
      <c r="I12" s="77"/>
      <c r="J12" s="77"/>
      <c r="K12" s="77"/>
      <c r="L12" s="77"/>
      <c r="M12" s="77"/>
      <c r="N12" s="80" t="s">
        <v>18</v>
      </c>
      <c r="O12" s="80"/>
      <c r="P12" s="80"/>
      <c r="Q12" s="77"/>
      <c r="R12" s="77"/>
      <c r="S12" s="77"/>
      <c r="T12" s="77"/>
      <c r="U12" s="77"/>
      <c r="V12" s="77"/>
      <c r="W12" s="77"/>
      <c r="X12" s="77"/>
      <c r="Y12" s="78"/>
    </row>
    <row r="13" spans="2:25" s="1" customFormat="1" ht="41.2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63" t="s">
        <v>12</v>
      </c>
      <c r="T13" s="64"/>
      <c r="U13" s="64"/>
      <c r="V13" s="65"/>
      <c r="W13" s="76"/>
      <c r="X13" s="76"/>
      <c r="Y13" s="7" t="s">
        <v>11</v>
      </c>
    </row>
    <row r="14" spans="2:25" s="1" customFormat="1" ht="21" customHeight="1" x14ac:dyDescent="0.15">
      <c r="B14" s="71" t="s">
        <v>38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72"/>
    </row>
    <row r="15" spans="2:25" s="1" customFormat="1" ht="2.1" customHeight="1" x14ac:dyDescent="0.15">
      <c r="B15" s="47" t="s">
        <v>42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</row>
    <row r="16" spans="2:25" s="1" customFormat="1" ht="45" customHeight="1" x14ac:dyDescent="0.15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</row>
    <row r="17" spans="2:25" s="1" customFormat="1" ht="1.5" customHeight="1" x14ac:dyDescent="0.15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</row>
    <row r="18" spans="2:25" s="1" customFormat="1" ht="22.5" customHeight="1" x14ac:dyDescent="0.15">
      <c r="B18" s="71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72"/>
    </row>
    <row r="19" spans="2:25" s="1" customFormat="1" ht="75" customHeight="1" thickBo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2"/>
    </row>
    <row r="20" spans="2:25" ht="15.75" thickTop="1" thickBo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5.0999999999999996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2:25" ht="20.100000000000001" customHeight="1" x14ac:dyDescent="0.15">
      <c r="B22" s="27"/>
      <c r="C22" s="56" t="s">
        <v>16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66"/>
    </row>
    <row r="23" spans="2:25" ht="20.100000000000001" customHeight="1" x14ac:dyDescent="0.15">
      <c r="B23" s="27"/>
      <c r="C23" s="8"/>
      <c r="D23" s="56" t="s">
        <v>17</v>
      </c>
      <c r="E23" s="56"/>
      <c r="F23" s="22" t="s">
        <v>37</v>
      </c>
      <c r="G23" s="57" t="s">
        <v>41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</row>
    <row r="24" spans="2:25" ht="20.100000000000001" customHeight="1" x14ac:dyDescent="0.15">
      <c r="B24" s="27"/>
      <c r="C24" s="8"/>
      <c r="D24" s="8"/>
      <c r="E24" s="8"/>
      <c r="F24" s="22"/>
      <c r="G24" s="69" t="s">
        <v>39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0"/>
    </row>
    <row r="25" spans="2:25" ht="20.100000000000001" customHeight="1" x14ac:dyDescent="0.15">
      <c r="B25" s="27"/>
      <c r="C25" s="8"/>
      <c r="D25" s="56"/>
      <c r="E25" s="56"/>
      <c r="F25" s="22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66"/>
    </row>
    <row r="26" spans="2:25" ht="5.0999999999999996" customHeight="1" thickBot="1" x14ac:dyDescent="0.2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</row>
    <row r="27" spans="2:25" x14ac:dyDescent="0.15">
      <c r="B27" s="8"/>
      <c r="C27" s="8"/>
      <c r="D27" s="8"/>
      <c r="E27" s="8"/>
      <c r="F27" s="2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2"/>
      <c r="S27" s="8"/>
      <c r="T27" s="8"/>
      <c r="U27" s="8"/>
      <c r="V27" s="8"/>
      <c r="W27" s="8"/>
      <c r="X27" s="8"/>
      <c r="Y27" s="8"/>
    </row>
    <row r="28" spans="2:25" s="1" customFormat="1" ht="22.5" customHeight="1" x14ac:dyDescent="0.15">
      <c r="B28" s="63" t="s">
        <v>15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2:25" ht="5.0999999999999996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</row>
    <row r="30" spans="2:25" ht="20.100000000000001" customHeight="1" x14ac:dyDescent="0.15">
      <c r="B30" s="10"/>
      <c r="C30" s="56" t="s">
        <v>35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9"/>
    </row>
    <row r="31" spans="2:25" ht="20.100000000000001" customHeight="1" x14ac:dyDescent="0.15">
      <c r="B31" s="10"/>
      <c r="C31" s="22"/>
      <c r="D31" s="56" t="s">
        <v>36</v>
      </c>
      <c r="E31" s="56"/>
      <c r="F31" s="22" t="s">
        <v>37</v>
      </c>
      <c r="G31" s="56" t="s">
        <v>40</v>
      </c>
      <c r="H31" s="56"/>
      <c r="I31" s="22" t="s">
        <v>44</v>
      </c>
      <c r="J31" s="22" t="s">
        <v>45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</row>
    <row r="32" spans="2:25" ht="20.100000000000001" customHeight="1" x14ac:dyDescent="0.15">
      <c r="B32" s="10"/>
      <c r="C32" s="8"/>
      <c r="D32" s="56" t="s">
        <v>23</v>
      </c>
      <c r="E32" s="56"/>
      <c r="F32" s="22" t="s">
        <v>37</v>
      </c>
      <c r="G32" s="56" t="s">
        <v>24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9"/>
    </row>
    <row r="33" spans="2:26" ht="20.100000000000001" customHeight="1" x14ac:dyDescent="0.15">
      <c r="B33" s="10"/>
      <c r="C33" s="8"/>
      <c r="D33" s="56" t="s">
        <v>21</v>
      </c>
      <c r="E33" s="56"/>
      <c r="F33" s="56"/>
      <c r="G33" s="56"/>
      <c r="H33" s="8"/>
      <c r="I33" s="8"/>
      <c r="J33" s="8"/>
      <c r="K33" s="8"/>
      <c r="L33" s="8"/>
      <c r="M33" s="8"/>
      <c r="N33" s="8"/>
      <c r="O33" s="8"/>
      <c r="P33" s="8"/>
      <c r="Q33" s="8"/>
      <c r="R33" s="22"/>
      <c r="S33" s="8"/>
      <c r="T33" s="8"/>
      <c r="U33" s="8"/>
      <c r="V33" s="8"/>
      <c r="W33" s="8"/>
      <c r="X33" s="8"/>
      <c r="Y33" s="11"/>
    </row>
    <row r="34" spans="2:26" ht="20.100000000000001" customHeight="1" x14ac:dyDescent="0.15">
      <c r="B34" s="10"/>
      <c r="C34" s="8"/>
      <c r="D34" s="8"/>
      <c r="E34" s="56" t="s">
        <v>22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9"/>
    </row>
    <row r="35" spans="2:26" ht="20.100000000000001" customHeight="1" x14ac:dyDescent="0.15">
      <c r="B35" s="10"/>
      <c r="C35" s="8"/>
      <c r="D35" s="56" t="s">
        <v>19</v>
      </c>
      <c r="E35" s="56"/>
      <c r="F35" s="22" t="s">
        <v>37</v>
      </c>
      <c r="G35" s="57" t="s">
        <v>20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8"/>
    </row>
    <row r="36" spans="2:26" ht="5.0999999999999996" customHeight="1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</row>
    <row r="37" spans="2:26" ht="3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6" x14ac:dyDescent="0.15">
      <c r="B38" s="43" t="s">
        <v>47</v>
      </c>
      <c r="C38" s="46" t="s">
        <v>48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4"/>
    </row>
    <row r="39" spans="2:26" x14ac:dyDescent="0.15">
      <c r="B39" s="45"/>
      <c r="C39" s="46" t="s">
        <v>49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4"/>
    </row>
    <row r="40" spans="2:26" x14ac:dyDescent="0.15">
      <c r="B40" s="8"/>
      <c r="C40" s="8"/>
      <c r="D40" s="8"/>
      <c r="E40" s="8"/>
      <c r="F40" s="2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"/>
      <c r="S40" s="8"/>
      <c r="T40" s="8"/>
      <c r="U40" s="8"/>
      <c r="V40" s="8"/>
      <c r="W40" s="8"/>
      <c r="X40" s="8"/>
      <c r="Y40" s="8"/>
    </row>
    <row r="41" spans="2:26" x14ac:dyDescent="0.15">
      <c r="B41" s="8"/>
      <c r="C41" s="8"/>
      <c r="D41" s="8"/>
      <c r="E41" s="8"/>
      <c r="F41" s="2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2"/>
      <c r="S41" s="8"/>
      <c r="T41" s="8"/>
      <c r="U41" s="8"/>
      <c r="V41" s="8"/>
      <c r="W41" s="8"/>
      <c r="X41" s="8"/>
      <c r="Y41" s="8"/>
    </row>
  </sheetData>
  <sheetProtection password="E646" sheet="1" objects="1" scenarios="1"/>
  <mergeCells count="50">
    <mergeCell ref="B2:Y2"/>
    <mergeCell ref="Q4:Y4"/>
    <mergeCell ref="G11:M11"/>
    <mergeCell ref="G9:M9"/>
    <mergeCell ref="G7:Y7"/>
    <mergeCell ref="G8:M8"/>
    <mergeCell ref="S8:Y8"/>
    <mergeCell ref="S9:Y9"/>
    <mergeCell ref="S11:Y11"/>
    <mergeCell ref="G10:M10"/>
    <mergeCell ref="N10:P10"/>
    <mergeCell ref="G6:H6"/>
    <mergeCell ref="B6:F6"/>
    <mergeCell ref="B7:F7"/>
    <mergeCell ref="B8:F8"/>
    <mergeCell ref="B9:F9"/>
    <mergeCell ref="B14:Y14"/>
    <mergeCell ref="W13:X13"/>
    <mergeCell ref="S13:V13"/>
    <mergeCell ref="Q10:Y10"/>
    <mergeCell ref="G12:M12"/>
    <mergeCell ref="N12:P12"/>
    <mergeCell ref="Q12:Y12"/>
    <mergeCell ref="B10:F10"/>
    <mergeCell ref="B11:F11"/>
    <mergeCell ref="B12:F12"/>
    <mergeCell ref="N8:R8"/>
    <mergeCell ref="N9:R9"/>
    <mergeCell ref="N11:R11"/>
    <mergeCell ref="D23:E23"/>
    <mergeCell ref="G23:Y23"/>
    <mergeCell ref="G24:Y24"/>
    <mergeCell ref="G25:Y25"/>
    <mergeCell ref="B18:Y18"/>
    <mergeCell ref="C38:Y38"/>
    <mergeCell ref="C39:Y39"/>
    <mergeCell ref="B15:Y17"/>
    <mergeCell ref="D35:E35"/>
    <mergeCell ref="G35:Y35"/>
    <mergeCell ref="C30:Y30"/>
    <mergeCell ref="E34:Y34"/>
    <mergeCell ref="D32:E32"/>
    <mergeCell ref="G32:Y32"/>
    <mergeCell ref="D33:G33"/>
    <mergeCell ref="D31:E31"/>
    <mergeCell ref="G31:H31"/>
    <mergeCell ref="B19:Y19"/>
    <mergeCell ref="B28:Y28"/>
    <mergeCell ref="C22:Y22"/>
    <mergeCell ref="D25:E25"/>
  </mergeCells>
  <phoneticPr fontId="1"/>
  <dataValidations count="2">
    <dataValidation imeMode="hiragana" allowBlank="1" showInputMessage="1" showErrorMessage="1" sqref="G7:Y7 S9:Y9 S11:Y11 G9:M9 G11:M11 B27:Y27 B19:Y21"/>
    <dataValidation imeMode="disabled" allowBlank="1" showInputMessage="1" showErrorMessage="1" sqref="G6:H6 J6 L6 S8:Y8 W13:X13 G8:M8 Q10:R10 N10 G10 Q12:R12 N12 G12"/>
  </dataValidations>
  <hyperlinks>
    <hyperlink ref="G35" r:id="rId1"/>
    <hyperlink ref="G23" r:id="rId2" display="seminar@midosujilaw.gr.jp"/>
    <hyperlink ref="G23:Y23" r:id="rId3" display="osakaseminar@midosujilaw.gr.jp"/>
  </hyperlinks>
  <pageMargins left="0.7" right="0.7" top="0.75" bottom="0.75" header="0.3" footer="0.3"/>
  <pageSetup paperSize="9" scale="8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1.25" x14ac:dyDescent="0.15"/>
  <cols>
    <col min="1" max="1" width="5.33203125" customWidth="1"/>
    <col min="2" max="2" width="4" bestFit="1" customWidth="1"/>
    <col min="3" max="3" width="32.33203125" bestFit="1" customWidth="1"/>
    <col min="4" max="4" width="4.1640625" bestFit="1" customWidth="1"/>
    <col min="5" max="5" width="20.83203125" customWidth="1"/>
    <col min="6" max="6" width="12.1640625" bestFit="1" customWidth="1"/>
    <col min="7" max="8" width="14.5" bestFit="1" customWidth="1"/>
    <col min="9" max="9" width="30.6640625" bestFit="1" customWidth="1"/>
    <col min="10" max="10" width="10.6640625" bestFit="1" customWidth="1"/>
    <col min="11" max="11" width="10.6640625" customWidth="1"/>
    <col min="12" max="12" width="9.1640625" customWidth="1"/>
    <col min="13" max="14" width="9.33203125" hidden="1" customWidth="1"/>
  </cols>
  <sheetData>
    <row r="1" spans="2:14" ht="15" customHeight="1" x14ac:dyDescent="0.15">
      <c r="B1" s="97"/>
      <c r="C1" s="97" t="s">
        <v>25</v>
      </c>
      <c r="D1" s="94" t="s">
        <v>26</v>
      </c>
      <c r="E1" s="95"/>
      <c r="F1" s="95"/>
      <c r="G1" s="95"/>
      <c r="H1" s="95"/>
      <c r="I1" s="96"/>
      <c r="J1" s="99" t="s">
        <v>27</v>
      </c>
      <c r="K1" s="99" t="s">
        <v>28</v>
      </c>
      <c r="L1" s="41" t="s">
        <v>46</v>
      </c>
    </row>
    <row r="2" spans="2:14" ht="15" customHeight="1" thickBot="1" x14ac:dyDescent="0.2">
      <c r="B2" s="98"/>
      <c r="C2" s="98"/>
      <c r="D2" s="31" t="s">
        <v>33</v>
      </c>
      <c r="E2" s="31" t="s">
        <v>29</v>
      </c>
      <c r="F2" s="31" t="s">
        <v>30</v>
      </c>
      <c r="G2" s="31" t="s">
        <v>31</v>
      </c>
      <c r="H2" s="31" t="s">
        <v>32</v>
      </c>
      <c r="I2" s="31" t="s">
        <v>34</v>
      </c>
      <c r="J2" s="100"/>
      <c r="K2" s="100"/>
      <c r="L2" s="42">
        <v>43229</v>
      </c>
    </row>
    <row r="3" spans="2:14" ht="15" customHeight="1" thickTop="1" x14ac:dyDescent="0.15">
      <c r="B3" s="32">
        <v>1</v>
      </c>
      <c r="C3" s="35" t="str">
        <f>参加申込書!G7&amp;""</f>
        <v/>
      </c>
      <c r="D3" s="35">
        <f>ROW()-2</f>
        <v>1</v>
      </c>
      <c r="E3" s="35" t="str">
        <f>参加申込書!G9&amp;""</f>
        <v/>
      </c>
      <c r="F3" s="35" t="str">
        <f>参加申込書!S9&amp;""</f>
        <v/>
      </c>
      <c r="G3" s="35" t="str">
        <f>参加申込書!G8&amp;""</f>
        <v/>
      </c>
      <c r="H3" s="35" t="str">
        <f>参加申込書!S8&amp;""</f>
        <v/>
      </c>
      <c r="I3" s="37" t="str">
        <f>IF(参加申込書!G10="","",参加申込書!G10&amp;参加申込書!N10&amp;参加申込書!Q10)</f>
        <v/>
      </c>
      <c r="J3" s="36" t="str">
        <f>IF(I3="","FAX","メール")</f>
        <v>FAX</v>
      </c>
      <c r="K3" s="33" t="str">
        <f>参加申込書!G6&amp;"/"&amp;参加申込書!J6&amp;"/"&amp;参加申込書!L6</f>
        <v>//</v>
      </c>
      <c r="L3" s="36" t="str">
        <f>IF($M$3*1=1,"○","")</f>
        <v>○</v>
      </c>
      <c r="M3" t="b">
        <v>1</v>
      </c>
      <c r="N3" t="b">
        <v>0</v>
      </c>
    </row>
    <row r="4" spans="2:14" ht="15" customHeight="1" x14ac:dyDescent="0.15">
      <c r="B4" s="34">
        <v>2</v>
      </c>
      <c r="C4" s="37" t="str">
        <f>C3</f>
        <v/>
      </c>
      <c r="D4" s="35">
        <f>ROW()-2</f>
        <v>2</v>
      </c>
      <c r="E4" s="37" t="str">
        <f>参加申込書!G11&amp;""</f>
        <v/>
      </c>
      <c r="F4" s="37" t="str">
        <f>参加申込書!S11&amp;""</f>
        <v/>
      </c>
      <c r="G4" s="37" t="str">
        <f>G3</f>
        <v/>
      </c>
      <c r="H4" s="37" t="str">
        <f>H3</f>
        <v/>
      </c>
      <c r="I4" s="37" t="str">
        <f>IF(参加申込書!G12="","",参加申込書!G12&amp;参加申込書!N12&amp;参加申込書!Q12)</f>
        <v/>
      </c>
      <c r="J4" s="36" t="str">
        <f>IF(I4="","FAX","メール")</f>
        <v>FAX</v>
      </c>
      <c r="K4" s="38" t="str">
        <f>IF(参加申込書!S11="","",K3)</f>
        <v/>
      </c>
      <c r="L4" s="36" t="str">
        <f>IF($M$3*1=1,"○","")</f>
        <v>○</v>
      </c>
    </row>
  </sheetData>
  <mergeCells count="5">
    <mergeCell ref="D1:I1"/>
    <mergeCell ref="B1:B2"/>
    <mergeCell ref="C1:C2"/>
    <mergeCell ref="J1:J2"/>
    <mergeCell ref="K1:K2"/>
  </mergeCells>
  <phoneticPr fontId="1"/>
  <dataValidations count="2">
    <dataValidation type="list" allowBlank="1" showInputMessage="1" showErrorMessage="1" sqref="L3:L4">
      <formula1>"○"</formula1>
    </dataValidation>
    <dataValidation type="list" allowBlank="1" showInputMessage="1" showErrorMessage="1" sqref="J3:J4">
      <formula1>"メール,FAX"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申込者情報</vt:lpstr>
      <vt:lpstr>参加申込書!Print_Area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MLPC</cp:lastModifiedBy>
  <cp:lastPrinted>2018-03-29T05:58:59Z</cp:lastPrinted>
  <dcterms:created xsi:type="dcterms:W3CDTF">2017-02-07T07:11:16Z</dcterms:created>
  <dcterms:modified xsi:type="dcterms:W3CDTF">2018-03-29T06:23:55Z</dcterms:modified>
</cp:coreProperties>
</file>