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workbookProtection workbookPassword="E646" lockStructure="1"/>
  <bookViews>
    <workbookView xWindow="600" yWindow="315" windowWidth="18315" windowHeight="9795"/>
  </bookViews>
  <sheets>
    <sheet name="参加申込書(広島)" sheetId="1" r:id="rId1"/>
    <sheet name="申込者情報" sheetId="2" state="hidden" r:id="rId2"/>
  </sheets>
  <definedNames>
    <definedName name="_xlnm.Print_Area" localSheetId="0">'参加申込書(広島)'!$A$1:$AE$37</definedName>
  </definedNames>
  <calcPr calcId="145621"/>
</workbook>
</file>

<file path=xl/calcChain.xml><?xml version="1.0" encoding="utf-8"?>
<calcChain xmlns="http://schemas.openxmlformats.org/spreadsheetml/2006/main">
  <c r="H3" i="2" l="1"/>
  <c r="Z3" i="2"/>
  <c r="AA3" i="2"/>
  <c r="I4" i="2"/>
  <c r="I3" i="2"/>
  <c r="F4" i="2"/>
  <c r="F3" i="2"/>
  <c r="K4" i="2"/>
  <c r="K3" i="2"/>
  <c r="R3" i="2"/>
  <c r="R4" i="2" s="1"/>
  <c r="Q3" i="2"/>
  <c r="Q4" i="2" s="1"/>
  <c r="P3" i="2"/>
  <c r="P4" i="2" s="1"/>
  <c r="O3" i="2"/>
  <c r="O4" i="2" s="1"/>
  <c r="N3" i="2"/>
  <c r="N4" i="2" s="1"/>
  <c r="M3" i="2"/>
  <c r="M4" i="2" s="1"/>
  <c r="L3" i="2"/>
  <c r="L4" i="2" s="1"/>
  <c r="E4" i="2"/>
  <c r="G3" i="2"/>
  <c r="E3" i="2"/>
  <c r="C3" i="2"/>
  <c r="J4" i="2" l="1"/>
  <c r="G4" i="2"/>
  <c r="D4" i="2"/>
  <c r="C4" i="2"/>
  <c r="J3" i="2"/>
  <c r="H4" i="2"/>
  <c r="D3" i="2"/>
</calcChain>
</file>

<file path=xl/sharedStrings.xml><?xml version="1.0" encoding="utf-8"?>
<sst xmlns="http://schemas.openxmlformats.org/spreadsheetml/2006/main" count="76" uniqueCount="53">
  <si>
    <t>ご所属部署</t>
  </si>
  <si>
    <t>ご芳名</t>
  </si>
  <si>
    <t>ＴＥＬ</t>
    <phoneticPr fontId="1"/>
  </si>
  <si>
    <t>ＦＡＸ</t>
    <phoneticPr fontId="1"/>
  </si>
  <si>
    <t>名</t>
    <phoneticPr fontId="1"/>
  </si>
  <si>
    <t>参加予定計</t>
    <phoneticPr fontId="1"/>
  </si>
  <si>
    <t>E-mail</t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</si>
  <si>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</si>
  <si>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E-mail</t>
    <phoneticPr fontId="1"/>
  </si>
  <si>
    <t>TEL</t>
    <phoneticPr fontId="1"/>
  </si>
  <si>
    <t>担当</t>
    <phoneticPr fontId="1"/>
  </si>
  <si>
    <t>：</t>
    <phoneticPr fontId="1"/>
  </si>
  <si>
    <t>貴施設名</t>
    <rPh sb="1" eb="3">
      <t>シセツ</t>
    </rPh>
    <phoneticPr fontId="1"/>
  </si>
  <si>
    <t>下記E-mailに添付してご返信下さい。</t>
    <rPh sb="9" eb="11">
      <t>テンプ</t>
    </rPh>
    <rPh sb="14" eb="16">
      <t>ヘンシン</t>
    </rPh>
    <rPh sb="16" eb="17">
      <t>クダ</t>
    </rPh>
    <phoneticPr fontId="1"/>
  </si>
  <si>
    <t>※太線の枠内をご記入ください。</t>
    <phoneticPr fontId="1"/>
  </si>
  <si>
    <t>※</t>
    <phoneticPr fontId="1"/>
  </si>
  <si>
    <t>本申込書に記載された情報は，当事務所におけるセミナー業務のために利用させていただき，それ以外の目的で利用することはございません。</t>
    <phoneticPr fontId="1"/>
  </si>
  <si>
    <t>また，当事務所外に提供することはいたしません。</t>
    <phoneticPr fontId="1"/>
  </si>
  <si>
    <t>その他質問事項等ございましたら，以下にご記入ください。</t>
    <rPh sb="2" eb="3">
      <t>タ</t>
    </rPh>
    <rPh sb="3" eb="5">
      <t>シツモン</t>
    </rPh>
    <rPh sb="5" eb="7">
      <t>ジコウ</t>
    </rPh>
    <rPh sb="7" eb="8">
      <t>トウ</t>
    </rPh>
    <rPh sb="16" eb="18">
      <t>イカ</t>
    </rPh>
    <rPh sb="20" eb="22">
      <t>キニュウ</t>
    </rPh>
    <phoneticPr fontId="1"/>
  </si>
  <si>
    <t>（件名に「医療機関向け連続セミナー」の件）とご記載ください。）</t>
    <rPh sb="9" eb="10">
      <t>ム</t>
    </rPh>
    <rPh sb="11" eb="13">
      <t>レンゾク</t>
    </rPh>
    <phoneticPr fontId="1"/>
  </si>
  <si>
    <t>（件名に「医療機関向け連続セミナー」の件）とご記載ください。）</t>
    <rPh sb="5" eb="7">
      <t>イリョウ</t>
    </rPh>
    <rPh sb="7" eb="9">
      <t>キカン</t>
    </rPh>
    <rPh sb="9" eb="10">
      <t>ム</t>
    </rPh>
    <rPh sb="11" eb="13">
      <t>レンゾク</t>
    </rPh>
    <phoneticPr fontId="1"/>
  </si>
  <si>
    <t>「医療機関向け連続セミナー」参加申込書</t>
    <rPh sb="1" eb="3">
      <t>イリョウ</t>
    </rPh>
    <rPh sb="3" eb="5">
      <t>キカン</t>
    </rPh>
    <rPh sb="5" eb="6">
      <t>ム</t>
    </rPh>
    <rPh sb="7" eb="9">
      <t>レンゾク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</si>
  <si>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</si>
  <si>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</si>
  <si>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</si>
  <si>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</si>
  <si>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</si>
  <si>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</si>
  <si>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全6回
コース</t>
    <rPh sb="0" eb="1">
      <t>ゼン</t>
    </rPh>
    <rPh sb="2" eb="3">
      <t>カイ</t>
    </rPh>
    <phoneticPr fontId="1"/>
  </si>
  <si>
    <t>全6回コース・第1回お申込期限：</t>
    <rPh sb="0" eb="1">
      <t>ゼン</t>
    </rPh>
    <rPh sb="2" eb="3">
      <t>カイ</t>
    </rPh>
    <rPh sb="7" eb="8">
      <t>ダイ</t>
    </rPh>
    <rPh sb="9" eb="10">
      <t>カイ</t>
    </rPh>
    <phoneticPr fontId="1"/>
  </si>
  <si>
    <t>osakaseminar@midosujilaw.gr.jp</t>
    <phoneticPr fontId="1"/>
  </si>
  <si>
    <r>
      <t xml:space="preserve">参加希望回
</t>
    </r>
    <r>
      <rPr>
        <sz val="9"/>
        <color theme="1"/>
        <rFont val="ＭＳ Ｐゴシック"/>
        <family val="3"/>
        <charset val="128"/>
        <scheme val="minor"/>
      </rPr>
      <t>(ご希望の回にチェックを入れてください）</t>
    </r>
    <rPh sb="0" eb="2">
      <t>サンカ</t>
    </rPh>
    <rPh sb="2" eb="4">
      <t>キボウ</t>
    </rPh>
    <rPh sb="4" eb="5">
      <t>カイ</t>
    </rPh>
    <rPh sb="8" eb="10">
      <t>キボウ</t>
    </rPh>
    <rPh sb="11" eb="12">
      <t>カイ</t>
    </rPh>
    <rPh sb="18" eb="19">
      <t>イ</t>
    </rPh>
    <phoneticPr fontId="1"/>
  </si>
  <si>
    <t>法人名</t>
    <rPh sb="0" eb="2">
      <t>ホウジン</t>
    </rPh>
    <rPh sb="2" eb="3">
      <t>メイ</t>
    </rPh>
    <phoneticPr fontId="14"/>
  </si>
  <si>
    <t>出席者</t>
    <rPh sb="0" eb="3">
      <t>シュッセキシャ</t>
    </rPh>
    <phoneticPr fontId="14"/>
  </si>
  <si>
    <t>申込・連絡方法</t>
    <rPh sb="0" eb="2">
      <t>モウシコミ</t>
    </rPh>
    <rPh sb="3" eb="5">
      <t>レンラク</t>
    </rPh>
    <rPh sb="5" eb="7">
      <t>ホウホウ</t>
    </rPh>
    <phoneticPr fontId="1"/>
  </si>
  <si>
    <t>申込日</t>
    <rPh sb="0" eb="2">
      <t>モウシコミ</t>
    </rPh>
    <rPh sb="2" eb="3">
      <t>ビ</t>
    </rPh>
    <phoneticPr fontId="1"/>
  </si>
  <si>
    <t>№</t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</si>
  <si>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</si>
  <si>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</si>
  <si>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</si>
  <si>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</si>
  <si>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</si>
  <si>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全6回</t>
    <rPh sb="0" eb="1">
      <t>ゼン</t>
    </rPh>
    <rPh sb="2" eb="3">
      <t>カイ</t>
    </rPh>
    <phoneticPr fontId="14"/>
  </si>
  <si>
    <t>@</t>
    <phoneticPr fontId="1"/>
  </si>
  <si>
    <t>各回</t>
    <rPh sb="0" eb="1">
      <t>カク</t>
    </rPh>
    <rPh sb="1" eb="2">
      <t>カイ</t>
    </rPh>
    <phoneticPr fontId="1"/>
  </si>
  <si>
    <t>参加希望回</t>
    <rPh sb="0" eb="2">
      <t>サンカ</t>
    </rPh>
    <rPh sb="2" eb="4">
      <t>キボウ</t>
    </rPh>
    <rPh sb="4" eb="5">
      <t>カイ</t>
    </rPh>
    <phoneticPr fontId="14"/>
  </si>
  <si>
    <t>　主催：弁護士法人 御堂筋法律事務所　広島事務所</t>
    <rPh sb="1" eb="3">
      <t>シュサイ</t>
    </rPh>
    <rPh sb="4" eb="7">
      <t>ベンゴシ</t>
    </rPh>
    <rPh sb="7" eb="9">
      <t>ホウジン</t>
    </rPh>
    <rPh sb="10" eb="12">
      <t>ミドウ</t>
    </rPh>
    <rPh sb="12" eb="13">
      <t>スジ</t>
    </rPh>
    <rPh sb="13" eb="15">
      <t>ホウリツ</t>
    </rPh>
    <rPh sb="15" eb="17">
      <t>ジム</t>
    </rPh>
    <rPh sb="17" eb="18">
      <t>ショ</t>
    </rPh>
    <rPh sb="19" eb="21">
      <t>ヒロシマ</t>
    </rPh>
    <rPh sb="21" eb="23">
      <t>ジム</t>
    </rPh>
    <rPh sb="23" eb="24">
      <t>ショ</t>
    </rPh>
    <phoneticPr fontId="1"/>
  </si>
  <si>
    <t>武田紗衣</t>
    <rPh sb="0" eb="2">
      <t>タケダ</t>
    </rPh>
    <rPh sb="2" eb="4">
      <t>サエ</t>
    </rPh>
    <phoneticPr fontId="1"/>
  </si>
  <si>
    <t>弁護士法人 御堂筋法律事務所　広島事務所</t>
    <rPh sb="15" eb="17">
      <t>ヒロシマ</t>
    </rPh>
    <rPh sb="17" eb="19">
      <t>ジム</t>
    </rPh>
    <rPh sb="19" eb="20">
      <t>ショ</t>
    </rPh>
    <phoneticPr fontId="1"/>
  </si>
  <si>
    <t>082-511-5700</t>
    <phoneticPr fontId="1"/>
  </si>
  <si>
    <t>〒730-0017</t>
    <phoneticPr fontId="1"/>
  </si>
  <si>
    <t>広島市中区鉄砲町10番12号　広島鉄砲町ビル12階</t>
    <rPh sb="0" eb="3">
      <t>ヒロシマシ</t>
    </rPh>
    <rPh sb="3" eb="5">
      <t>ナカク</t>
    </rPh>
    <rPh sb="5" eb="8">
      <t>テッポウマチ</t>
    </rPh>
    <rPh sb="10" eb="11">
      <t>バン</t>
    </rPh>
    <rPh sb="13" eb="14">
      <t>ゴウ</t>
    </rPh>
    <rPh sb="15" eb="17">
      <t>ヒロシマ</t>
    </rPh>
    <rPh sb="17" eb="20">
      <t>テッポウマチ</t>
    </rPh>
    <rPh sb="24" eb="25">
      <t>カイ</t>
    </rPh>
    <phoneticPr fontId="1"/>
  </si>
  <si>
    <t>2017年12月25日（月）</t>
    <rPh sb="12" eb="1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</si>
</sst>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 x14ac:knownFonts="1"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10" xfId="0" applyFont="1" applyBorder="1" applyProtection="1">
      <alignment vertical="center"/>
      <protection hidden="1"/>
    </xf>
    <xf numFmtId="0" fontId="3" fillId="0" borderId="11" xfId="0" applyFont="1" applyBorder="1" applyProtection="1">
      <alignment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0" xfId="0" applyFont="1" applyBorder="1" applyAlignment="1" applyProtection="1">
      <alignment vertical="center"/>
      <protection hidden="1"/>
    </xf>
    <xf numFmtId="0" fontId="3" fillId="0" borderId="22" xfId="0" applyFont="1" applyBorder="1" applyAlignment="1" applyProtection="1">
      <alignment vertical="center"/>
      <protection hidden="1"/>
    </xf>
    <xf numFmtId="0" fontId="3" fillId="0" borderId="13" xfId="0" applyFont="1" applyBorder="1" applyAlignment="1" applyProtection="1">
      <alignment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0" fontId="3" fillId="0" borderId="24" xfId="0" applyFont="1" applyBorder="1" applyAlignment="1" applyProtection="1">
      <alignment vertical="center"/>
      <protection hidden="1"/>
    </xf>
    <xf numFmtId="0" fontId="3" fillId="0" borderId="25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26" xfId="0" applyFont="1" applyBorder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28" xfId="0" applyFont="1" applyBorder="1" applyAlignment="1" applyProtection="1">
      <alignment vertical="center"/>
      <protection hidden="1"/>
    </xf>
    <xf numFmtId="0" fontId="3" fillId="0" borderId="29" xfId="0" applyFont="1" applyBorder="1" applyAlignment="1" applyProtection="1">
      <alignment vertical="center"/>
      <protection hidden="1"/>
    </xf>
    <xf numFmtId="0" fontId="3" fillId="0" borderId="31" xfId="0" applyFont="1" applyBorder="1" applyAlignment="1" applyProtection="1">
      <alignment vertical="center"/>
      <protection hidden="1"/>
    </xf>
    <xf numFmtId="0" fontId="3" fillId="0" borderId="32" xfId="0" applyFont="1" applyBorder="1" applyAlignment="1" applyProtection="1">
      <alignment vertical="center"/>
      <protection hidden="1"/>
    </xf>
    <xf numFmtId="0" fontId="3" fillId="0" borderId="33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Border="1" applyAlignment="1" applyProtection="1">
      <alignment horizontal="right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21" xfId="0" applyFont="1" applyBorder="1" applyAlignment="1" applyProtection="1">
      <alignment vertical="center"/>
      <protection hidden="1"/>
    </xf>
    <xf numFmtId="0" fontId="3" fillId="0" borderId="24" xfId="0" applyFont="1" applyBorder="1" applyProtection="1">
      <alignment vertical="center"/>
      <protection hidden="1"/>
    </xf>
    <xf numFmtId="0" fontId="3" fillId="0" borderId="25" xfId="0" applyFont="1" applyBorder="1" applyProtection="1">
      <alignment vertical="center"/>
      <protection hidden="1"/>
    </xf>
    <xf numFmtId="49" fontId="6" fillId="2" borderId="11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0" fillId="0" borderId="43" xfId="0" applyBorder="1">
      <alignment vertical="center"/>
    </xf>
    <xf numFmtId="0" fontId="0" fillId="0" borderId="43" xfId="0" applyNumberFormat="1" applyBorder="1">
      <alignment vertical="center"/>
    </xf>
    <xf numFmtId="0" fontId="0" fillId="0" borderId="40" xfId="0" applyNumberFormat="1" applyBorder="1">
      <alignment vertical="center"/>
    </xf>
    <xf numFmtId="0" fontId="0" fillId="0" borderId="43" xfId="0" applyNumberFormat="1" applyBorder="1" applyAlignment="1">
      <alignment horizontal="center" vertical="center"/>
    </xf>
    <xf numFmtId="14" fontId="0" fillId="0" borderId="43" xfId="0" applyNumberFormat="1" applyBorder="1" applyAlignment="1">
      <alignment horizontal="center" vertical="center"/>
    </xf>
    <xf numFmtId="0" fontId="0" fillId="0" borderId="40" xfId="0" applyBorder="1">
      <alignment vertical="center"/>
    </xf>
    <xf numFmtId="0" fontId="15" fillId="2" borderId="42" xfId="0" applyFont="1" applyFill="1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/>
    </xf>
    <xf numFmtId="176" fontId="6" fillId="0" borderId="11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49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8" xfId="0" applyNumberFormat="1" applyFont="1" applyFill="1" applyBorder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hidden="1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right" vertical="center"/>
      <protection hidden="1"/>
    </xf>
    <xf numFmtId="0" fontId="0" fillId="0" borderId="5" xfId="0" applyBorder="1" applyAlignment="1">
      <alignment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horizontal="center" vertical="center" shrinkToFit="1"/>
      <protection hidden="1"/>
    </xf>
    <xf numFmtId="176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1" xfId="0" applyFont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15" xfId="0" applyFont="1" applyBorder="1" applyAlignment="1" applyProtection="1">
      <alignment vertical="top" wrapText="1"/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vertical="center"/>
      <protection hidden="1"/>
    </xf>
    <xf numFmtId="0" fontId="12" fillId="0" borderId="0" xfId="1" applyFont="1" applyBorder="1" applyAlignment="1" applyProtection="1">
      <alignment vertical="center"/>
      <protection hidden="1"/>
    </xf>
    <xf numFmtId="0" fontId="13" fillId="0" borderId="0" xfId="1" applyFont="1" applyBorder="1" applyAlignment="1" applyProtection="1">
      <alignment vertical="center"/>
      <protection hidden="1"/>
    </xf>
    <xf numFmtId="0" fontId="13" fillId="0" borderId="30" xfId="1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3" fillId="0" borderId="30" xfId="0" applyFont="1" applyBorder="1" applyAlignment="1" applyProtection="1">
      <alignment vertical="center" shrinkToFit="1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3" fillId="0" borderId="21" xfId="1" applyFont="1" applyBorder="1" applyAlignment="1" applyProtection="1">
      <alignment vertical="center"/>
      <protection hidden="1"/>
    </xf>
    <xf numFmtId="0" fontId="3" fillId="0" borderId="21" xfId="0" applyFont="1" applyBorder="1" applyAlignment="1" applyProtection="1">
      <alignment vertical="center" shrinkToFit="1"/>
      <protection hidden="1"/>
    </xf>
    <xf numFmtId="0" fontId="15" fillId="2" borderId="40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申込者情報!$Y$3" lockText="1" noThreeD="1"/>
</file>

<file path=xl/ctrlProps/ctrlProp2.xml><?xml version="1.0" encoding="utf-8"?>
<formControlPr xmlns="http://schemas.microsoft.com/office/spreadsheetml/2009/9/main" objectType="CheckBox" fmlaLink="申込者情報!$S$3" lockText="1" noThreeD="1"/>
</file>

<file path=xl/ctrlProps/ctrlProp3.xml><?xml version="1.0" encoding="utf-8"?>
<formControlPr xmlns="http://schemas.microsoft.com/office/spreadsheetml/2009/9/main" objectType="CheckBox" fmlaLink="申込者情報!$X$3" lockText="1" noThreeD="1"/>
</file>

<file path=xl/ctrlProps/ctrlProp4.xml><?xml version="1.0" encoding="utf-8"?>
<formControlPr xmlns="http://schemas.microsoft.com/office/spreadsheetml/2009/9/main" objectType="CheckBox" fmlaLink="申込者情報!$W$3" lockText="1" noThreeD="1"/>
</file>

<file path=xl/ctrlProps/ctrlProp5.xml><?xml version="1.0" encoding="utf-8"?>
<formControlPr xmlns="http://schemas.microsoft.com/office/spreadsheetml/2009/9/main" objectType="CheckBox" fmlaLink="申込者情報!$V$3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fmlaLink="申込者情報!$U$3" lockText="1" noThreeD="1"/>
</file>

<file path=xl/ctrlProps/ctrlProp8.xml><?xml version="1.0" encoding="utf-8"?>
<formControlPr xmlns="http://schemas.microsoft.com/office/spreadsheetml/2009/9/main" objectType="CheckBox" fmlaLink="申込者情報!$T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257175</xdr:colOff>
          <xdr:row>14</xdr:row>
          <xdr:rowOff>161925</xdr:rowOff>
        </xdr:from>
        <xdr:to>
          <xdr:col>26</xdr:col>
          <xdr:colOff>19050</xdr:colOff>
          <xdr:row>14</xdr:row>
          <xdr:rowOff>381000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14</xdr:row>
          <xdr:rowOff>161925</xdr:rowOff>
        </xdr:from>
        <xdr:to>
          <xdr:col>8</xdr:col>
          <xdr:colOff>19050</xdr:colOff>
          <xdr:row>14</xdr:row>
          <xdr:rowOff>381000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14</xdr:row>
          <xdr:rowOff>161925</xdr:rowOff>
        </xdr:from>
        <xdr:to>
          <xdr:col>23</xdr:col>
          <xdr:colOff>19050</xdr:colOff>
          <xdr:row>14</xdr:row>
          <xdr:rowOff>381000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14</xdr:row>
          <xdr:rowOff>161925</xdr:rowOff>
        </xdr:from>
        <xdr:to>
          <xdr:col>20</xdr:col>
          <xdr:colOff>19050</xdr:colOff>
          <xdr:row>14</xdr:row>
          <xdr:rowOff>381000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14</xdr:row>
          <xdr:rowOff>161925</xdr:rowOff>
        </xdr:from>
        <xdr:to>
          <xdr:col>17</xdr:col>
          <xdr:colOff>19050</xdr:colOff>
          <xdr:row>14</xdr:row>
          <xdr:rowOff>381000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14</xdr:row>
          <xdr:rowOff>161925</xdr:rowOff>
        </xdr:from>
        <xdr:to>
          <xdr:col>14</xdr:col>
          <xdr:colOff>19050</xdr:colOff>
          <xdr:row>14</xdr:row>
          <xdr:rowOff>381000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14</xdr:row>
          <xdr:rowOff>161925</xdr:rowOff>
        </xdr:from>
        <xdr:to>
          <xdr:col>14</xdr:col>
          <xdr:colOff>19050</xdr:colOff>
          <xdr:row>14</xdr:row>
          <xdr:rowOff>381000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14</xdr:row>
          <xdr:rowOff>161925</xdr:rowOff>
        </xdr:from>
        <xdr:to>
          <xdr:col>11</xdr:col>
          <xdr:colOff>19050</xdr:colOff>
          <xdr:row>14</xdr:row>
          <xdr:rowOff>381000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hyperlink" Target="mailto:seminar@midosujilaw.gr.jp?subject=&#12300;&#9679;&#9679;&#12475;&#12511;&#12490;&#12540;&#12301;&#12398;&#20214;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2" Type="http://schemas.openxmlformats.org/officeDocument/2006/relationships/hyperlink" Target="mailto:osakaseminar@midosujilaw.gr.jp?subject=&#12300;&#21307;&#30274;&#27231;&#38306;&#21521;&#12369;&#36899;&#32154;&#12475;&#12511;&#12490;&#12540;&#12301;&#12398;&#20214;" TargetMode="External"/><Relationship Id="rId1" Type="http://schemas.openxmlformats.org/officeDocument/2006/relationships/hyperlink" Target="mailto:seminar@midosujilaw.gr.jp?subject=&#12300;&#9679;&#9679;&#12475;&#12511;&#12490;&#12540;&#12301;&#12398;&#20214;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hyperlink" Target="mailto:osakaseminar@midosujilaw.gr.jp?subject=&#12300;&#21307;&#30274;&#27231;&#38306;&#21521;&#12369;&#36899;&#32154;&#12475;&#12511;&#12490;&#12540;&#12301;&#12398;&#20214;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E41"/>
  <sheetViews>
    <sheetView showGridLines="0" tabSelected="1" view="pageBreakPreview" zoomScaleNormal="100" zoomScaleSheetLayoutView="100" workbookViewId="0"/>
  </sheetViews>
  <sheetFormatPr defaultColWidth="6.6640625" defaultRowHeight="14.25" x14ac:dyDescent="0.15"/>
  <cols>
    <col min="1" max="1" width="1" style="6" customWidth="1"/>
    <col min="2" max="2" width="1.83203125" style="6" customWidth="1"/>
    <col min="3" max="3" width="5.83203125" style="6" customWidth="1"/>
    <col min="4" max="4" width="1.83203125" style="6" customWidth="1"/>
    <col min="5" max="5" width="6.83203125" style="6" customWidth="1"/>
    <col min="6" max="6" width="2.83203125" style="6" customWidth="1"/>
    <col min="7" max="7" width="5.1640625" style="6" customWidth="1"/>
    <col min="8" max="8" width="2.83203125" style="6" customWidth="1"/>
    <col min="9" max="10" width="5.1640625" style="6" customWidth="1"/>
    <col min="11" max="11" width="2.83203125" style="6" customWidth="1"/>
    <col min="12" max="13" width="5.1640625" style="6" customWidth="1"/>
    <col min="14" max="14" width="2.83203125" style="6" customWidth="1"/>
    <col min="15" max="16" width="5.1640625" style="6" customWidth="1"/>
    <col min="17" max="17" width="2.83203125" style="6" customWidth="1"/>
    <col min="18" max="19" width="5.1640625" style="6" customWidth="1"/>
    <col min="20" max="20" width="2.83203125" style="6" customWidth="1"/>
    <col min="21" max="22" width="5.1640625" style="6" customWidth="1"/>
    <col min="23" max="23" width="2.83203125" style="6" customWidth="1"/>
    <col min="24" max="25" width="5.1640625" style="6" customWidth="1"/>
    <col min="26" max="26" width="2.83203125" style="6" customWidth="1"/>
    <col min="27" max="27" width="5.1640625" style="6" customWidth="1"/>
    <col min="28" max="30" width="6.6640625" style="6"/>
    <col min="31" max="31" width="1" style="6" customWidth="1"/>
    <col min="32" max="16384" width="6.6640625" style="6"/>
  </cols>
  <sheetData>
    <row r="1" spans="2:30" s="1" customFormat="1" ht="3" customHeight="1" thickBot="1" x14ac:dyDescent="0.2"/>
    <row r="2" spans="2:30" s="1" customFormat="1" ht="37.5" customHeight="1" thickTop="1" thickBot="1" x14ac:dyDescent="0.2">
      <c r="B2" s="69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</row>
    <row r="3" spans="2:30" s="1" customFormat="1" ht="9.9499999999999993" customHeight="1" thickTop="1" x14ac:dyDescent="0.15"/>
    <row r="4" spans="2:30" s="1" customFormat="1" x14ac:dyDescent="0.1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67" t="s">
        <v>46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2:30" s="1" customFormat="1" ht="9.9499999999999993" customHeight="1" x14ac:dyDescent="0.15"/>
    <row r="6" spans="2:30" s="1" customFormat="1" ht="25.5" customHeight="1" thickBot="1" x14ac:dyDescent="0.2">
      <c r="B6" s="12" t="s">
        <v>14</v>
      </c>
      <c r="C6" s="12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76" t="s">
        <v>29</v>
      </c>
      <c r="Q6" s="76"/>
      <c r="R6" s="77"/>
      <c r="S6" s="77"/>
      <c r="T6" s="77"/>
      <c r="U6" s="77"/>
      <c r="V6" s="77"/>
      <c r="W6" s="77"/>
      <c r="X6" s="77"/>
      <c r="Y6" s="77"/>
      <c r="Z6" s="39" t="s">
        <v>52</v>
      </c>
      <c r="AA6" s="49"/>
      <c r="AB6" s="39"/>
      <c r="AC6" s="39"/>
      <c r="AD6" s="39"/>
    </row>
    <row r="7" spans="2:30" s="1" customFormat="1" ht="45" customHeight="1" thickTop="1" x14ac:dyDescent="0.15">
      <c r="B7" s="61" t="s">
        <v>12</v>
      </c>
      <c r="C7" s="51"/>
      <c r="D7" s="51"/>
      <c r="E7" s="51"/>
      <c r="F7" s="5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3"/>
    </row>
    <row r="8" spans="2:30" s="1" customFormat="1" ht="45" customHeight="1" x14ac:dyDescent="0.15">
      <c r="B8" s="61" t="s">
        <v>2</v>
      </c>
      <c r="C8" s="51"/>
      <c r="D8" s="51"/>
      <c r="E8" s="51"/>
      <c r="F8" s="52"/>
      <c r="G8" s="54"/>
      <c r="H8" s="55"/>
      <c r="I8" s="55"/>
      <c r="J8" s="55"/>
      <c r="K8" s="55"/>
      <c r="L8" s="55"/>
      <c r="M8" s="55"/>
      <c r="N8" s="55"/>
      <c r="O8" s="55"/>
      <c r="P8" s="55"/>
      <c r="Q8" s="56"/>
      <c r="R8" s="50" t="s">
        <v>3</v>
      </c>
      <c r="S8" s="51"/>
      <c r="T8" s="51"/>
      <c r="U8" s="52"/>
      <c r="V8" s="74"/>
      <c r="W8" s="74"/>
      <c r="X8" s="74"/>
      <c r="Y8" s="74"/>
      <c r="Z8" s="74"/>
      <c r="AA8" s="74"/>
      <c r="AB8" s="74"/>
      <c r="AC8" s="74"/>
      <c r="AD8" s="75"/>
    </row>
    <row r="9" spans="2:30" s="1" customFormat="1" ht="41.25" customHeight="1" x14ac:dyDescent="0.15">
      <c r="B9" s="78" t="s">
        <v>0</v>
      </c>
      <c r="C9" s="79"/>
      <c r="D9" s="79"/>
      <c r="E9" s="79"/>
      <c r="F9" s="80"/>
      <c r="G9" s="54"/>
      <c r="H9" s="55"/>
      <c r="I9" s="55"/>
      <c r="J9" s="55"/>
      <c r="K9" s="55"/>
      <c r="L9" s="55"/>
      <c r="M9" s="55"/>
      <c r="N9" s="55"/>
      <c r="O9" s="55"/>
      <c r="P9" s="55"/>
      <c r="Q9" s="56"/>
      <c r="R9" s="50" t="s">
        <v>1</v>
      </c>
      <c r="S9" s="51"/>
      <c r="T9" s="51"/>
      <c r="U9" s="52"/>
      <c r="V9" s="74"/>
      <c r="W9" s="74"/>
      <c r="X9" s="74"/>
      <c r="Y9" s="74"/>
      <c r="Z9" s="74"/>
      <c r="AA9" s="74"/>
      <c r="AB9" s="74"/>
      <c r="AC9" s="74"/>
      <c r="AD9" s="75"/>
    </row>
    <row r="10" spans="2:30" s="1" customFormat="1" ht="41.25" customHeight="1" x14ac:dyDescent="0.15">
      <c r="B10" s="61" t="s">
        <v>6</v>
      </c>
      <c r="C10" s="51"/>
      <c r="D10" s="51"/>
      <c r="E10" s="51"/>
      <c r="F10" s="52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34" t="s">
        <v>43</v>
      </c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82"/>
    </row>
    <row r="11" spans="2:30" s="1" customFormat="1" ht="41.25" customHeight="1" x14ac:dyDescent="0.15">
      <c r="B11" s="78" t="s">
        <v>0</v>
      </c>
      <c r="C11" s="79"/>
      <c r="D11" s="79"/>
      <c r="E11" s="79"/>
      <c r="F11" s="80"/>
      <c r="G11" s="54"/>
      <c r="H11" s="55"/>
      <c r="I11" s="55"/>
      <c r="J11" s="55"/>
      <c r="K11" s="55"/>
      <c r="L11" s="55"/>
      <c r="M11" s="55"/>
      <c r="N11" s="55"/>
      <c r="O11" s="55"/>
      <c r="P11" s="55"/>
      <c r="Q11" s="56"/>
      <c r="R11" s="50" t="s">
        <v>1</v>
      </c>
      <c r="S11" s="51"/>
      <c r="T11" s="51"/>
      <c r="U11" s="52"/>
      <c r="V11" s="74"/>
      <c r="W11" s="74"/>
      <c r="X11" s="74"/>
      <c r="Y11" s="74"/>
      <c r="Z11" s="74"/>
      <c r="AA11" s="74"/>
      <c r="AB11" s="74"/>
      <c r="AC11" s="74"/>
      <c r="AD11" s="75"/>
    </row>
    <row r="12" spans="2:30" s="1" customFormat="1" ht="41.25" customHeight="1" x14ac:dyDescent="0.15">
      <c r="B12" s="61" t="s">
        <v>6</v>
      </c>
      <c r="C12" s="51"/>
      <c r="D12" s="51"/>
      <c r="E12" s="51"/>
      <c r="F12" s="52"/>
      <c r="G12" s="54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34" t="s">
        <v>43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82"/>
    </row>
    <row r="13" spans="2:30" s="1" customFormat="1" ht="41.25" customHeight="1" x14ac:dyDescent="0.15">
      <c r="B13" s="2"/>
      <c r="C13" s="3"/>
      <c r="D13" s="3"/>
      <c r="E13" s="3"/>
      <c r="F13" s="3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3"/>
      <c r="V13" s="64" t="s">
        <v>5</v>
      </c>
      <c r="W13" s="65"/>
      <c r="X13" s="65"/>
      <c r="Y13" s="65"/>
      <c r="Z13" s="65"/>
      <c r="AA13" s="66"/>
      <c r="AB13" s="81"/>
      <c r="AC13" s="81"/>
      <c r="AD13" s="4" t="s">
        <v>4</v>
      </c>
    </row>
    <row r="14" spans="2:30" s="1" customFormat="1" ht="41.25" customHeight="1" x14ac:dyDescent="0.15">
      <c r="B14" s="83" t="s">
        <v>31</v>
      </c>
      <c r="C14" s="65"/>
      <c r="D14" s="65"/>
      <c r="E14" s="65"/>
      <c r="F14" s="65"/>
      <c r="G14" s="58" t="s">
        <v>28</v>
      </c>
      <c r="H14" s="58"/>
      <c r="I14" s="59"/>
      <c r="J14" s="60" t="s">
        <v>22</v>
      </c>
      <c r="K14" s="60"/>
      <c r="L14" s="59"/>
      <c r="M14" s="60" t="s">
        <v>23</v>
      </c>
      <c r="N14" s="60"/>
      <c r="O14" s="59"/>
      <c r="P14" s="60" t="s">
        <v>24</v>
      </c>
      <c r="Q14" s="60"/>
      <c r="R14" s="59"/>
      <c r="S14" s="60" t="s">
        <v>25</v>
      </c>
      <c r="T14" s="60"/>
      <c r="U14" s="59"/>
      <c r="V14" s="60" t="s">
        <v>26</v>
      </c>
      <c r="W14" s="60"/>
      <c r="X14" s="59"/>
      <c r="Y14" s="60" t="s">
        <v>27</v>
      </c>
      <c r="Z14" s="60"/>
      <c r="AA14" s="59"/>
      <c r="AB14" s="48"/>
      <c r="AC14" s="48"/>
      <c r="AD14" s="38"/>
    </row>
    <row r="15" spans="2:30" s="1" customFormat="1" ht="41.25" customHeight="1" x14ac:dyDescent="0.15">
      <c r="B15" s="84"/>
      <c r="C15" s="85"/>
      <c r="D15" s="85"/>
      <c r="E15" s="85"/>
      <c r="F15" s="85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48"/>
      <c r="AC15" s="48"/>
      <c r="AD15" s="38"/>
    </row>
    <row r="16" spans="2:30" s="1" customFormat="1" ht="22.5" customHeight="1" x14ac:dyDescent="0.15">
      <c r="B16" s="61" t="s">
        <v>18</v>
      </c>
      <c r="C16" s="51"/>
      <c r="D16" s="51"/>
      <c r="E16" s="51"/>
      <c r="F16" s="5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51"/>
      <c r="AC16" s="51"/>
      <c r="AD16" s="63"/>
    </row>
    <row r="17" spans="2:30" s="1" customFormat="1" ht="75" customHeight="1" thickBot="1" x14ac:dyDescent="0.2"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90"/>
    </row>
    <row r="18" spans="2:30" ht="15.75" thickTop="1" thickBot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2:30" ht="5.0999999999999996" customHeight="1" x14ac:dyDescent="0.15"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</row>
    <row r="20" spans="2:30" ht="20.100000000000001" customHeight="1" x14ac:dyDescent="0.15">
      <c r="B20" s="20"/>
      <c r="C20" s="53" t="s">
        <v>13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91"/>
    </row>
    <row r="21" spans="2:30" ht="20.100000000000001" customHeight="1" x14ac:dyDescent="0.15">
      <c r="B21" s="20"/>
      <c r="C21" s="5"/>
      <c r="D21" s="53" t="s">
        <v>8</v>
      </c>
      <c r="E21" s="53"/>
      <c r="F21" s="16" t="s">
        <v>11</v>
      </c>
      <c r="G21" s="92" t="s">
        <v>30</v>
      </c>
      <c r="H21" s="92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4"/>
    </row>
    <row r="22" spans="2:30" ht="20.100000000000001" customHeight="1" x14ac:dyDescent="0.15">
      <c r="B22" s="20"/>
      <c r="C22" s="5"/>
      <c r="D22" s="5"/>
      <c r="E22" s="5"/>
      <c r="F22" s="16"/>
      <c r="G22" s="95" t="s">
        <v>19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6"/>
    </row>
    <row r="23" spans="2:30" ht="5.0999999999999996" customHeight="1" thickBot="1" x14ac:dyDescent="0.2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3"/>
    </row>
    <row r="24" spans="2:30" x14ac:dyDescent="0.15">
      <c r="B24" s="5"/>
      <c r="C24" s="5"/>
      <c r="D24" s="5"/>
      <c r="E24" s="5"/>
      <c r="F24" s="16"/>
      <c r="G24" s="5"/>
      <c r="H24" s="35"/>
      <c r="I24" s="5"/>
      <c r="J24" s="5"/>
      <c r="K24" s="35"/>
      <c r="L24" s="5"/>
      <c r="M24" s="5"/>
      <c r="N24" s="35"/>
      <c r="O24" s="5"/>
      <c r="P24" s="5"/>
      <c r="Q24" s="35"/>
      <c r="R24" s="5"/>
      <c r="S24" s="5"/>
      <c r="T24" s="35"/>
      <c r="U24" s="16"/>
      <c r="V24" s="5"/>
      <c r="W24" s="35"/>
      <c r="X24" s="5"/>
      <c r="Y24" s="5"/>
      <c r="Z24" s="35"/>
      <c r="AA24" s="5"/>
      <c r="AB24" s="5"/>
      <c r="AC24" s="5"/>
      <c r="AD24" s="5"/>
    </row>
    <row r="25" spans="2:30" s="1" customFormat="1" ht="22.5" customHeight="1" x14ac:dyDescent="0.15">
      <c r="B25" s="50" t="s">
        <v>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2"/>
    </row>
    <row r="26" spans="2:30" ht="5.0999999999999996" customHeight="1" x14ac:dyDescent="0.15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5"/>
    </row>
    <row r="27" spans="2:30" ht="20.100000000000001" customHeight="1" x14ac:dyDescent="0.15">
      <c r="B27" s="7"/>
      <c r="C27" s="53" t="s">
        <v>48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86"/>
    </row>
    <row r="28" spans="2:30" ht="20.100000000000001" customHeight="1" x14ac:dyDescent="0.15">
      <c r="B28" s="7"/>
      <c r="C28" s="16"/>
      <c r="D28" s="53" t="s">
        <v>10</v>
      </c>
      <c r="E28" s="53"/>
      <c r="F28" s="30" t="s">
        <v>11</v>
      </c>
      <c r="G28" s="87" t="s">
        <v>47</v>
      </c>
      <c r="H28" s="87"/>
      <c r="I28" s="87"/>
      <c r="J28" s="36"/>
      <c r="K28" s="37"/>
      <c r="L28" s="53"/>
      <c r="M28" s="53"/>
      <c r="N28" s="53"/>
      <c r="O28" s="30"/>
      <c r="P28" s="30"/>
      <c r="Q28" s="35"/>
      <c r="R28" s="30"/>
      <c r="S28" s="30"/>
      <c r="T28" s="35"/>
      <c r="U28" s="30"/>
      <c r="V28" s="30"/>
      <c r="W28" s="35"/>
      <c r="X28" s="30"/>
      <c r="Y28" s="30"/>
      <c r="Z28" s="35"/>
      <c r="AA28" s="30"/>
      <c r="AB28" s="30"/>
      <c r="AC28" s="30"/>
      <c r="AD28" s="31"/>
    </row>
    <row r="29" spans="2:30" ht="20.100000000000001" customHeight="1" x14ac:dyDescent="0.15">
      <c r="B29" s="7"/>
      <c r="C29" s="5"/>
      <c r="D29" s="53" t="s">
        <v>9</v>
      </c>
      <c r="E29" s="53"/>
      <c r="F29" s="30" t="s">
        <v>11</v>
      </c>
      <c r="G29" s="53" t="s">
        <v>49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86"/>
    </row>
    <row r="30" spans="2:30" ht="20.100000000000001" customHeight="1" x14ac:dyDescent="0.15">
      <c r="B30" s="7"/>
      <c r="C30" s="5"/>
      <c r="D30" s="53" t="s">
        <v>50</v>
      </c>
      <c r="E30" s="53"/>
      <c r="F30" s="53"/>
      <c r="G30" s="53"/>
      <c r="H30" s="35"/>
      <c r="I30" s="30"/>
      <c r="J30" s="30"/>
      <c r="K30" s="35"/>
      <c r="L30" s="30"/>
      <c r="M30" s="30"/>
      <c r="N30" s="35"/>
      <c r="O30" s="30"/>
      <c r="P30" s="30"/>
      <c r="Q30" s="35"/>
      <c r="R30" s="30"/>
      <c r="S30" s="30"/>
      <c r="T30" s="35"/>
      <c r="U30" s="30"/>
      <c r="V30" s="30"/>
      <c r="W30" s="35"/>
      <c r="X30" s="30"/>
      <c r="Y30" s="30"/>
      <c r="Z30" s="35"/>
      <c r="AA30" s="30"/>
      <c r="AB30" s="30"/>
      <c r="AC30" s="30"/>
      <c r="AD30" s="31"/>
    </row>
    <row r="31" spans="2:30" ht="20.100000000000001" customHeight="1" x14ac:dyDescent="0.15">
      <c r="B31" s="7"/>
      <c r="C31" s="5"/>
      <c r="D31" s="30"/>
      <c r="E31" s="53" t="s">
        <v>51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86"/>
    </row>
    <row r="32" spans="2:30" ht="20.100000000000001" customHeight="1" x14ac:dyDescent="0.15">
      <c r="B32" s="7"/>
      <c r="C32" s="24"/>
      <c r="D32" s="53" t="s">
        <v>6</v>
      </c>
      <c r="E32" s="53"/>
      <c r="F32" s="30" t="s">
        <v>11</v>
      </c>
      <c r="G32" s="92" t="s">
        <v>30</v>
      </c>
      <c r="H32" s="92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8"/>
    </row>
    <row r="33" spans="2:31" ht="20.100000000000001" customHeight="1" x14ac:dyDescent="0.15">
      <c r="B33" s="7"/>
      <c r="C33" s="24"/>
      <c r="D33" s="24"/>
      <c r="E33" s="24"/>
      <c r="F33" s="24"/>
      <c r="G33" s="95" t="s">
        <v>20</v>
      </c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9"/>
    </row>
    <row r="34" spans="2:31" ht="5.0999999999999996" customHeight="1" x14ac:dyDescent="0.15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0"/>
    </row>
    <row r="35" spans="2:31" ht="3" customHeight="1" x14ac:dyDescent="0.15">
      <c r="B35" s="5"/>
      <c r="C35" s="5"/>
      <c r="D35" s="5"/>
      <c r="E35" s="5"/>
      <c r="F35" s="16"/>
      <c r="G35" s="5"/>
      <c r="H35" s="35"/>
      <c r="I35" s="5"/>
      <c r="J35" s="5"/>
      <c r="K35" s="35"/>
      <c r="L35" s="5"/>
      <c r="M35" s="5"/>
      <c r="N35" s="35"/>
      <c r="O35" s="5"/>
      <c r="P35" s="5"/>
      <c r="Q35" s="35"/>
      <c r="R35" s="5"/>
      <c r="S35" s="5"/>
      <c r="T35" s="35"/>
      <c r="U35" s="16"/>
      <c r="V35" s="5"/>
      <c r="W35" s="35"/>
      <c r="X35" s="5"/>
      <c r="Y35" s="5"/>
      <c r="Z35" s="35"/>
      <c r="AA35" s="5"/>
      <c r="AB35" s="5"/>
      <c r="AC35" s="5"/>
      <c r="AD35" s="5"/>
    </row>
    <row r="36" spans="2:31" x14ac:dyDescent="0.15">
      <c r="B36" s="27" t="s">
        <v>15</v>
      </c>
      <c r="C36" s="97" t="s">
        <v>16</v>
      </c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28"/>
    </row>
    <row r="37" spans="2:31" x14ac:dyDescent="0.15">
      <c r="B37" s="29"/>
      <c r="C37" s="97" t="s">
        <v>17</v>
      </c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28"/>
    </row>
    <row r="38" spans="2:31" x14ac:dyDescent="0.15">
      <c r="B38" s="5"/>
      <c r="C38" s="5"/>
      <c r="D38" s="5"/>
      <c r="E38" s="5"/>
      <c r="F38" s="16"/>
      <c r="G38" s="5"/>
      <c r="H38" s="35"/>
      <c r="I38" s="5"/>
      <c r="J38" s="5"/>
      <c r="K38" s="35"/>
      <c r="L38" s="5"/>
      <c r="M38" s="5"/>
      <c r="N38" s="35"/>
      <c r="O38" s="5"/>
      <c r="P38" s="5"/>
      <c r="Q38" s="35"/>
      <c r="R38" s="5"/>
      <c r="S38" s="5"/>
      <c r="T38" s="35"/>
      <c r="U38" s="16"/>
      <c r="V38" s="5"/>
      <c r="W38" s="35"/>
      <c r="X38" s="5"/>
      <c r="Y38" s="5"/>
      <c r="Z38" s="35"/>
      <c r="AA38" s="5"/>
      <c r="AB38" s="5"/>
      <c r="AC38" s="5"/>
      <c r="AD38" s="5"/>
    </row>
    <row r="39" spans="2:31" x14ac:dyDescent="0.15">
      <c r="B39" s="5"/>
      <c r="C39" s="5"/>
      <c r="D39" s="5"/>
      <c r="E39" s="5"/>
      <c r="F39" s="16"/>
      <c r="G39" s="5"/>
      <c r="H39" s="35"/>
      <c r="I39" s="5"/>
      <c r="J39" s="5"/>
      <c r="K39" s="35"/>
      <c r="L39" s="5"/>
      <c r="M39" s="5"/>
      <c r="N39" s="35"/>
      <c r="O39" s="5"/>
      <c r="P39" s="5"/>
      <c r="Q39" s="35"/>
      <c r="R39" s="5"/>
      <c r="S39" s="5"/>
      <c r="T39" s="35"/>
      <c r="U39" s="16"/>
      <c r="V39" s="5"/>
      <c r="W39" s="35"/>
      <c r="X39" s="5"/>
      <c r="Y39" s="5"/>
      <c r="Z39" s="35"/>
      <c r="AA39" s="5"/>
      <c r="AB39" s="5"/>
      <c r="AC39" s="5"/>
      <c r="AD39" s="5"/>
    </row>
    <row r="40" spans="2:31" x14ac:dyDescent="0.15">
      <c r="B40" s="5"/>
      <c r="C40" s="5"/>
      <c r="D40" s="5"/>
      <c r="E40" s="5"/>
      <c r="F40" s="16"/>
      <c r="G40" s="5"/>
      <c r="H40" s="35"/>
      <c r="I40" s="5"/>
      <c r="J40" s="5"/>
      <c r="K40" s="35"/>
      <c r="L40" s="5"/>
      <c r="M40" s="5"/>
      <c r="N40" s="35"/>
      <c r="O40" s="5"/>
      <c r="P40" s="5"/>
      <c r="Q40" s="35"/>
      <c r="R40" s="5"/>
      <c r="S40" s="5"/>
      <c r="T40" s="35"/>
      <c r="U40" s="16"/>
      <c r="V40" s="5"/>
      <c r="W40" s="35"/>
      <c r="X40" s="5"/>
      <c r="Y40" s="5"/>
      <c r="Z40" s="35"/>
      <c r="AA40" s="5"/>
      <c r="AB40" s="5"/>
      <c r="AC40" s="5"/>
      <c r="AD40" s="5"/>
    </row>
    <row r="41" spans="2:31" x14ac:dyDescent="0.15">
      <c r="B41" s="5"/>
      <c r="C41" s="5"/>
      <c r="D41" s="5"/>
      <c r="E41" s="5"/>
      <c r="F41" s="16"/>
      <c r="G41" s="5"/>
      <c r="H41" s="35"/>
      <c r="I41" s="5"/>
      <c r="J41" s="5"/>
      <c r="K41" s="35"/>
      <c r="L41" s="5"/>
      <c r="M41" s="5"/>
      <c r="N41" s="35"/>
      <c r="O41" s="5"/>
      <c r="P41" s="5"/>
      <c r="Q41" s="35"/>
      <c r="R41" s="5"/>
      <c r="S41" s="5"/>
      <c r="T41" s="35"/>
      <c r="U41" s="16"/>
      <c r="V41" s="5"/>
      <c r="W41" s="35"/>
      <c r="X41" s="5"/>
      <c r="Y41" s="5"/>
      <c r="Z41" s="35"/>
      <c r="AA41" s="5"/>
      <c r="AB41" s="5"/>
      <c r="AC41" s="5"/>
      <c r="AD41" s="5"/>
    </row>
  </sheetData>
  <sheetProtection password="E646" sheet="1" objects="1" scenarios="1"/>
  <mergeCells count="60">
    <mergeCell ref="C36:AD36"/>
    <mergeCell ref="C37:AD37"/>
    <mergeCell ref="D32:E32"/>
    <mergeCell ref="G32:AD32"/>
    <mergeCell ref="G33:AD33"/>
    <mergeCell ref="B17:AD17"/>
    <mergeCell ref="B25:AD25"/>
    <mergeCell ref="C20:AD20"/>
    <mergeCell ref="D21:E21"/>
    <mergeCell ref="G21:AD21"/>
    <mergeCell ref="G22:AD22"/>
    <mergeCell ref="C27:AD27"/>
    <mergeCell ref="E31:AD31"/>
    <mergeCell ref="D29:E29"/>
    <mergeCell ref="G29:AD29"/>
    <mergeCell ref="D30:G30"/>
    <mergeCell ref="D28:E28"/>
    <mergeCell ref="G28:I28"/>
    <mergeCell ref="S12:AD12"/>
    <mergeCell ref="B10:F10"/>
    <mergeCell ref="B11:F11"/>
    <mergeCell ref="B12:F12"/>
    <mergeCell ref="B14:F15"/>
    <mergeCell ref="V15:X15"/>
    <mergeCell ref="Y15:AA15"/>
    <mergeCell ref="M15:O15"/>
    <mergeCell ref="P15:R15"/>
    <mergeCell ref="S15:U15"/>
    <mergeCell ref="O4:AD4"/>
    <mergeCell ref="Y14:AA14"/>
    <mergeCell ref="B2:AD2"/>
    <mergeCell ref="G7:AD7"/>
    <mergeCell ref="V8:AD8"/>
    <mergeCell ref="V9:AD9"/>
    <mergeCell ref="V11:AD11"/>
    <mergeCell ref="B7:F7"/>
    <mergeCell ref="P6:Y6"/>
    <mergeCell ref="M14:O14"/>
    <mergeCell ref="P14:R14"/>
    <mergeCell ref="S14:U14"/>
    <mergeCell ref="V14:X14"/>
    <mergeCell ref="B8:F8"/>
    <mergeCell ref="B9:F9"/>
    <mergeCell ref="AB13:AC13"/>
    <mergeCell ref="R8:U8"/>
    <mergeCell ref="R9:U9"/>
    <mergeCell ref="R11:U11"/>
    <mergeCell ref="L28:N28"/>
    <mergeCell ref="G8:Q8"/>
    <mergeCell ref="G9:Q9"/>
    <mergeCell ref="G11:Q11"/>
    <mergeCell ref="G15:I15"/>
    <mergeCell ref="J15:L15"/>
    <mergeCell ref="G14:I14"/>
    <mergeCell ref="J14:L14"/>
    <mergeCell ref="G12:Q12"/>
    <mergeCell ref="G10:Q10"/>
    <mergeCell ref="B16:AD16"/>
    <mergeCell ref="V13:AA13"/>
    <mergeCell ref="S10:AD10"/>
  </mergeCells>
  <phoneticPr fontId="1"/>
  <dataValidations count="2">
    <dataValidation imeMode="hiragana" allowBlank="1" showInputMessage="1" showErrorMessage="1" sqref="V9:AD9 V11:AD11 B17:AD19 G9 G7:AD7 B24:AD24 G11"/>
    <dataValidation imeMode="disabled" allowBlank="1" showInputMessage="1" showErrorMessage="1" sqref="S12:U12 G12:H12 V8:AD8 G10:H10 G8 S10:U10 AB13:AC15 G15:AA15"/>
  </dataValidations>
  <hyperlinks>
    <hyperlink ref="G32" r:id="rId1" display="seminar@midosujilaw.gr.jp"/>
    <hyperlink ref="G32:AD32" r:id="rId2" display="osakaseminar@midosujilaw.gr.jp"/>
    <hyperlink ref="G21" r:id="rId3" display="seminar@midosujilaw.gr.jp"/>
    <hyperlink ref="G21:AD21" r:id="rId4" display="osakaseminar@midosujilaw.gr.jp"/>
  </hyperlinks>
  <pageMargins left="0.7" right="0.7" top="0.75" bottom="0.75" header="0.3" footer="0.3"/>
  <pageSetup paperSize="9" scale="81" fitToHeight="0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24</xdr:col>
                    <xdr:colOff>257175</xdr:colOff>
                    <xdr:row>14</xdr:row>
                    <xdr:rowOff>161925</xdr:rowOff>
                  </from>
                  <to>
                    <xdr:col>26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6</xdr:col>
                    <xdr:colOff>257175</xdr:colOff>
                    <xdr:row>14</xdr:row>
                    <xdr:rowOff>161925</xdr:rowOff>
                  </from>
                  <to>
                    <xdr:col>8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21</xdr:col>
                    <xdr:colOff>257175</xdr:colOff>
                    <xdr:row>14</xdr:row>
                    <xdr:rowOff>161925</xdr:rowOff>
                  </from>
                  <to>
                    <xdr:col>23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18</xdr:col>
                    <xdr:colOff>257175</xdr:colOff>
                    <xdr:row>14</xdr:row>
                    <xdr:rowOff>161925</xdr:rowOff>
                  </from>
                  <to>
                    <xdr:col>20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15</xdr:col>
                    <xdr:colOff>257175</xdr:colOff>
                    <xdr:row>14</xdr:row>
                    <xdr:rowOff>161925</xdr:rowOff>
                  </from>
                  <to>
                    <xdr:col>17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12</xdr:col>
                    <xdr:colOff>257175</xdr:colOff>
                    <xdr:row>14</xdr:row>
                    <xdr:rowOff>161925</xdr:rowOff>
                  </from>
                  <to>
                    <xdr:col>14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12</xdr:col>
                    <xdr:colOff>257175</xdr:colOff>
                    <xdr:row>14</xdr:row>
                    <xdr:rowOff>161925</xdr:rowOff>
                  </from>
                  <to>
                    <xdr:col>14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9</xdr:col>
                    <xdr:colOff>257175</xdr:colOff>
                    <xdr:row>14</xdr:row>
                    <xdr:rowOff>161925</xdr:rowOff>
                  </from>
                  <to>
                    <xdr:col>11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7D4FF2A-2B44-41B0-BCE9-B59C1810CB67}">
            <xm:f>申込者情報!$S$3=TRUE</xm:f>
            <x14:dxf>
              <fill>
                <patternFill>
                  <bgColor theme="0" tint="-0.499984740745262"/>
                </patternFill>
              </fill>
            </x14:dxf>
          </x14:cfRule>
          <xm:sqref>J15:AA15</xm:sqref>
        </x14:conditionalFormatting>
        <x14:conditionalFormatting xmlns:xm="http://schemas.microsoft.com/office/excel/2006/main">
          <x14:cfRule type="expression" priority="1" id="{80753DFF-7A0E-497F-88C6-E441C6F306A3}">
            <xm:f>申込者情報!$AA$3="○"</xm:f>
            <x14:dxf>
              <fill>
                <patternFill>
                  <bgColor theme="0" tint="-0.499984740745262"/>
                </patternFill>
              </fill>
            </x14:dxf>
          </x14:cfRule>
          <xm:sqref>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A4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1.25" x14ac:dyDescent="0.15"/>
  <cols>
    <col min="1" max="1" width="5.33203125" customWidth="1"/>
    <col min="2" max="2" width="4" bestFit="1" customWidth="1"/>
    <col min="3" max="3" width="32.33203125" bestFit="1" customWidth="1"/>
    <col min="4" max="4" width="4.1640625" bestFit="1" customWidth="1"/>
    <col min="5" max="5" width="20.83203125" customWidth="1"/>
    <col min="6" max="6" width="12.1640625" bestFit="1" customWidth="1"/>
    <col min="7" max="8" width="14.5" bestFit="1" customWidth="1"/>
    <col min="9" max="9" width="30.6640625" bestFit="1" customWidth="1"/>
    <col min="10" max="10" width="10.6640625" bestFit="1" customWidth="1"/>
    <col min="11" max="11" width="10.6640625" customWidth="1"/>
    <col min="12" max="18" width="9.1640625" customWidth="1"/>
    <col min="19" max="20" width="9.33203125" hidden="1" customWidth="1"/>
    <col min="21" max="27" width="0" hidden="1" customWidth="1"/>
  </cols>
  <sheetData>
    <row r="1" spans="2:27" ht="15" customHeight="1" x14ac:dyDescent="0.15">
      <c r="B1" s="101"/>
      <c r="C1" s="101" t="s">
        <v>32</v>
      </c>
      <c r="D1" s="103" t="s">
        <v>33</v>
      </c>
      <c r="E1" s="104"/>
      <c r="F1" s="104"/>
      <c r="G1" s="104"/>
      <c r="H1" s="104"/>
      <c r="I1" s="105"/>
      <c r="J1" s="106" t="s">
        <v>34</v>
      </c>
      <c r="K1" s="106" t="s">
        <v>35</v>
      </c>
      <c r="L1" s="100" t="s">
        <v>45</v>
      </c>
      <c r="M1" s="100"/>
      <c r="N1" s="100"/>
      <c r="O1" s="100"/>
      <c r="P1" s="100"/>
      <c r="Q1" s="100"/>
      <c r="R1" s="100"/>
    </row>
    <row r="2" spans="2:27" ht="15" customHeight="1" thickBot="1" x14ac:dyDescent="0.2">
      <c r="B2" s="102"/>
      <c r="C2" s="102"/>
      <c r="D2" s="46" t="s">
        <v>36</v>
      </c>
      <c r="E2" s="46" t="s">
        <v>37</v>
      </c>
      <c r="F2" s="46" t="s">
        <v>38</v>
      </c>
      <c r="G2" s="46" t="s">
        <v>39</v>
      </c>
      <c r="H2" s="46" t="s">
        <v>40</v>
      </c>
      <c r="I2" s="46" t="s">
        <v>41</v>
      </c>
      <c r="J2" s="107"/>
      <c r="K2" s="107"/>
      <c r="L2" s="46" t="s">
        <v>42</v>
      </c>
      <c r="M2" s="46" t="s">
        <v>22</v>
      </c>
      <c r="N2" s="46" t="s">
        <v>23</v>
      </c>
      <c r="O2" s="46" t="s">
        <v>24</v>
      </c>
      <c r="P2" s="46" t="s">
        <v>25</v>
      </c>
      <c r="Q2" s="46" t="s">
        <v>26</v>
      </c>
      <c r="R2" s="46" t="s">
        <v>27</v>
      </c>
      <c r="S2" t="s">
        <v>42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Y2" t="s">
        <v>27</v>
      </c>
      <c r="Z2" t="s">
        <v>42</v>
      </c>
      <c r="AA2" t="s">
        <v>44</v>
      </c>
    </row>
    <row r="3" spans="2:27" ht="15" customHeight="1" thickTop="1" x14ac:dyDescent="0.15">
      <c r="B3" s="40">
        <v>1</v>
      </c>
      <c r="C3" s="41" t="str">
        <f>'参加申込書(広島)'!G7&amp;""</f>
        <v/>
      </c>
      <c r="D3" s="41">
        <f>ROW()-2</f>
        <v>1</v>
      </c>
      <c r="E3" s="41" t="str">
        <f>'参加申込書(広島)'!G9&amp;""</f>
        <v/>
      </c>
      <c r="F3" s="41" t="str">
        <f>'参加申込書(広島)'!V9&amp;""</f>
        <v/>
      </c>
      <c r="G3" s="41" t="str">
        <f>'参加申込書(広島)'!G8&amp;""</f>
        <v/>
      </c>
      <c r="H3" s="41" t="str">
        <f>'参加申込書(広島)'!V8&amp;""</f>
        <v/>
      </c>
      <c r="I3" s="42" t="str">
        <f>IF('参加申込書(広島)'!G10="","",'参加申込書(広島)'!G10&amp;'参加申込書(広島)'!R10&amp;'参加申込書(広島)'!S10)</f>
        <v/>
      </c>
      <c r="J3" s="43" t="str">
        <f>IF(I3="","FAX","メール")</f>
        <v>FAX</v>
      </c>
      <c r="K3" s="44">
        <f ca="1">TODAY()</f>
        <v>43061</v>
      </c>
      <c r="L3" s="43" t="str">
        <f>IF($S$3*1=1,"○","")</f>
        <v/>
      </c>
      <c r="M3" s="43" t="str">
        <f>IF($T$3*1=1,"○","")</f>
        <v/>
      </c>
      <c r="N3" s="43" t="str">
        <f>IF($U$3*1=1,"○","")</f>
        <v/>
      </c>
      <c r="O3" s="43" t="str">
        <f>IF($V$3*1=1,"○","")</f>
        <v/>
      </c>
      <c r="P3" s="43" t="str">
        <f>IF($W$3*1=1,"○","")</f>
        <v/>
      </c>
      <c r="Q3" s="43" t="str">
        <f>IF($X$3*1=1,"○","")</f>
        <v/>
      </c>
      <c r="R3" s="43" t="str">
        <f>IF($Y$3*1=1,"○","")</f>
        <v/>
      </c>
      <c r="S3" t="b">
        <v>0</v>
      </c>
      <c r="T3" t="b">
        <v>0</v>
      </c>
      <c r="U3" t="b">
        <v>0</v>
      </c>
      <c r="V3" t="b">
        <v>0</v>
      </c>
      <c r="W3" t="b">
        <v>0</v>
      </c>
      <c r="X3" t="b">
        <v>0</v>
      </c>
      <c r="Y3" t="b">
        <v>0</v>
      </c>
      <c r="Z3" t="str">
        <f>IF(S3,"○","×")</f>
        <v>×</v>
      </c>
      <c r="AA3" t="str">
        <f>IF(OR(T3,U3,V3,W3,X3,Y3),"○","×")</f>
        <v>×</v>
      </c>
    </row>
    <row r="4" spans="2:27" ht="15" customHeight="1" x14ac:dyDescent="0.15">
      <c r="B4" s="45">
        <v>2</v>
      </c>
      <c r="C4" s="42" t="str">
        <f>C3</f>
        <v/>
      </c>
      <c r="D4" s="41">
        <f>ROW()-2</f>
        <v>2</v>
      </c>
      <c r="E4" s="42" t="str">
        <f>'参加申込書(広島)'!G11&amp;""</f>
        <v/>
      </c>
      <c r="F4" s="42" t="str">
        <f>'参加申込書(広島)'!V11&amp;""</f>
        <v/>
      </c>
      <c r="G4" s="42" t="str">
        <f>G3</f>
        <v/>
      </c>
      <c r="H4" s="42" t="str">
        <f>H3</f>
        <v/>
      </c>
      <c r="I4" s="42" t="str">
        <f>IF('参加申込書(広島)'!G12="","",'参加申込書(広島)'!G12&amp;'参加申込書(広島)'!R12&amp;'参加申込書(広島)'!S12)</f>
        <v/>
      </c>
      <c r="J4" s="43" t="str">
        <f>IF(I4="","FAX","メール")</f>
        <v>FAX</v>
      </c>
      <c r="K4" s="47">
        <f ca="1">TODAY()</f>
        <v>43061</v>
      </c>
      <c r="L4" s="43" t="str">
        <f>L3</f>
        <v/>
      </c>
      <c r="M4" s="43" t="str">
        <f t="shared" ref="M4:R4" si="0">M3</f>
        <v/>
      </c>
      <c r="N4" s="43" t="str">
        <f t="shared" si="0"/>
        <v/>
      </c>
      <c r="O4" s="43" t="str">
        <f t="shared" si="0"/>
        <v/>
      </c>
      <c r="P4" s="43" t="str">
        <f t="shared" si="0"/>
        <v/>
      </c>
      <c r="Q4" s="43" t="str">
        <f t="shared" si="0"/>
        <v/>
      </c>
      <c r="R4" s="43" t="str">
        <f t="shared" si="0"/>
        <v/>
      </c>
    </row>
  </sheetData>
  <dataConsolidate/>
  <mergeCells count="6">
    <mergeCell ref="L1:R1"/>
    <mergeCell ref="B1:B2"/>
    <mergeCell ref="C1:C2"/>
    <mergeCell ref="D1:I1"/>
    <mergeCell ref="J1:J2"/>
    <mergeCell ref="K1:K2"/>
  </mergeCells>
  <phoneticPr fontId="1"/>
  <dataValidations count="3">
    <dataValidation type="list" allowBlank="1" showInputMessage="1" showErrorMessage="1" sqref="J3:J4">
      <formula1>"メール,FAX"</formula1>
    </dataValidation>
    <dataValidation type="list" allowBlank="1" showInputMessage="1" sqref="L3:R4">
      <formula1>"○"</formula1>
    </dataValidation>
    <dataValidation type="custom" allowBlank="1" showInputMessage="1" showErrorMessage="1" errorTitle="エラー" error="全6回か、各回のどちらかにチェックしてください。" sqref="AA3:AB3">
      <formula1>AND(Z3="○",AA3="○")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参加申込書(広島)</vt:lpstr>
      <vt:lpstr>申込者情報</vt:lpstr>
      <vt:lpstr>'参加申込書(広島)'!Print_Area</vt:lpstr>
    </vt:vector>
  </TitlesOfParts>
  <Company>弁護士法人御堂筋法律事務所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るみ</dc:creator>
  <cp:lastModifiedBy>増田 るみ</cp:lastModifiedBy>
  <cp:lastPrinted>2017-09-13T06:13:55Z</cp:lastPrinted>
  <dcterms:created xsi:type="dcterms:W3CDTF">2017-02-07T07:11:16Z</dcterms:created>
  <dcterms:modified xsi:type="dcterms:W3CDTF">2017-11-22T04:51:25Z</dcterms:modified>
</cp:coreProperties>
</file>